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730"/>
  <workbookPr defaultThemeVersion="124226"/>
  <mc:AlternateContent xmlns:mc="http://schemas.openxmlformats.org/markup-compatibility/2006">
    <mc:Choice Requires="x15">
      <x15ac:absPath xmlns:x15ac="http://schemas.microsoft.com/office/spreadsheetml/2010/11/ac" url="C:\Users\cristina\Downloads\"/>
    </mc:Choice>
  </mc:AlternateContent>
  <bookViews>
    <workbookView xWindow="0" yWindow="0" windowWidth="28800" windowHeight="11910" tabRatio="982" activeTab="1" xr2:uid="{00000000-000D-0000-FFFF-FFFF00000000}"/>
  </bookViews>
  <sheets>
    <sheet name="1. Archivos" sheetId="20" r:id="rId1"/>
    <sheet name="2.Armarios" sheetId="19" r:id="rId2"/>
    <sheet name="3.Armarios tipo Box" sheetId="18" r:id="rId3"/>
    <sheet name="4.Bloques" sheetId="17" r:id="rId4"/>
    <sheet name="5.Bancadas T1" sheetId="8" r:id="rId5"/>
    <sheet name="6.Bancada T2" sheetId="10" r:id="rId6"/>
    <sheet name="7.Enfundadores paraguas" sheetId="23" r:id="rId7"/>
    <sheet name="8.Lámparas de pie" sheetId="22" r:id="rId8"/>
    <sheet name="9.Mesas de centro" sheetId="21" r:id="rId9"/>
    <sheet name="10.Mesas dirección y reuniones" sheetId="15" r:id="rId10"/>
    <sheet name="11.Mesas redondas" sheetId="16" r:id="rId11"/>
    <sheet name="12.Mesas de oficina y aux" sheetId="14" r:id="rId12"/>
    <sheet name="13.Percheros dirección" sheetId="26" r:id="rId13"/>
    <sheet name="14.Sillas confidente T1" sheetId="6" r:id="rId14"/>
    <sheet name="15.Sillas confidente T2" sheetId="11" r:id="rId15"/>
    <sheet name="16.Sillas operativas T1" sheetId="7" r:id="rId16"/>
    <sheet name="17.Sillas operativas T2" sheetId="9" r:id="rId17"/>
    <sheet name="18.Sillas operativas T3 " sheetId="12" r:id="rId18"/>
    <sheet name="19.Sofás sala de espera" sheetId="13" r:id="rId19"/>
    <sheet name="20.Taburetes altos" sheetId="25" r:id="rId20"/>
  </sheets>
  <definedNames>
    <definedName name="_xlnm.Print_Area" localSheetId="9">'10.Mesas dirección y reuniones'!$A$1:$C$69</definedName>
    <definedName name="_xlnm.Print_Area" localSheetId="11">'12.Mesas de oficina y aux'!$A$1:$C$109</definedName>
    <definedName name="_xlnm.Print_Area" localSheetId="13">'14.Sillas confidente T1'!$A$1:$C$48</definedName>
    <definedName name="_xlnm.Print_Area" localSheetId="14">'15.Sillas confidente T2'!$A$1:$C$57</definedName>
    <definedName name="_xlnm.Print_Area" localSheetId="15">'16.Sillas operativas T1'!$A$1:$C$83</definedName>
    <definedName name="_xlnm.Print_Area" localSheetId="16">'17.Sillas operativas T2'!$A$1:$C$92</definedName>
    <definedName name="_xlnm.Print_Area" localSheetId="17">'18.Sillas operativas T3 '!$A$1:$C$82</definedName>
    <definedName name="_xlnm.Print_Area" localSheetId="1">'2.Armarios'!$A$1:$C$103</definedName>
    <definedName name="_xlnm.Print_Area" localSheetId="2">'3.Armarios tipo Box'!$A$1:$C$62</definedName>
    <definedName name="_xlnm.Print_Area" localSheetId="3">'4.Bloques'!$A$1:$C$61</definedName>
    <definedName name="_xlnm.Print_Area" localSheetId="4">'5.Bancadas T1'!$A$1:$C$49</definedName>
    <definedName name="_xlnm.Print_Area" localSheetId="5">'6.Bancada T2'!$A$1:$C$39</definedName>
    <definedName name="_xlnm.Print_Area" localSheetId="7">'8.Lámparas de pie'!$A$1:$C$27</definedName>
  </definedNames>
  <calcPr calcId="171027"/>
</workbook>
</file>

<file path=xl/calcChain.xml><?xml version="1.0" encoding="utf-8"?>
<calcChain xmlns="http://schemas.openxmlformats.org/spreadsheetml/2006/main">
  <c r="C26" i="25" l="1"/>
  <c r="C2" i="25" s="1"/>
  <c r="C29" i="13"/>
  <c r="C2" i="13" s="1"/>
  <c r="C78" i="19"/>
  <c r="C2" i="19" s="1"/>
  <c r="C51" i="18"/>
  <c r="C2" i="18" s="1"/>
  <c r="C54" i="17"/>
  <c r="C2" i="17" s="1"/>
  <c r="C50" i="16"/>
  <c r="C2" i="16" s="1"/>
  <c r="C49" i="15"/>
  <c r="C2" i="15" s="1"/>
  <c r="C65" i="14"/>
  <c r="C2" i="14" l="1"/>
  <c r="C67" i="20"/>
  <c r="C2" i="20" s="1"/>
  <c r="C26" i="10"/>
  <c r="C2" i="10" s="1"/>
  <c r="C56" i="12"/>
  <c r="C2" i="12" s="1"/>
  <c r="C63" i="9"/>
  <c r="C38" i="11" l="1"/>
  <c r="C2" i="11" s="1"/>
  <c r="C2" i="9"/>
  <c r="C58" i="7"/>
  <c r="C2" i="7" s="1"/>
  <c r="C34" i="6" l="1"/>
  <c r="C2" i="6" s="1"/>
  <c r="C33" i="8"/>
  <c r="C2" i="8" s="1"/>
</calcChain>
</file>

<file path=xl/sharedStrings.xml><?xml version="1.0" encoding="utf-8"?>
<sst xmlns="http://schemas.openxmlformats.org/spreadsheetml/2006/main" count="2281" uniqueCount="669">
  <si>
    <t>MOB</t>
  </si>
  <si>
    <t>Archivo metálico blanco 120x45x72, 2 cajones</t>
  </si>
  <si>
    <t>Armario metálico blanco 80x72 cms puertas batientes estratificadas 1 estante</t>
  </si>
  <si>
    <t>Armario metálico blanco 80x102 cms puertas batientes estratificadas 2 estantes</t>
  </si>
  <si>
    <t>Armario metálico blanco 80x132 cms puertas batientes estratificadas 3 estantes</t>
  </si>
  <si>
    <t>Armario metálico blanco 80x160 cms puertas batientes estratificadas 4 estantes</t>
  </si>
  <si>
    <t>Armario metálico blanco 80x160 cms puertas batientes bajas estratificadas 3 estantes</t>
  </si>
  <si>
    <t>Armario metálico blanco 80x180 cms puertas batientes estratificadas 4 estantes</t>
  </si>
  <si>
    <t>Armario metálico blanco 80x180 cms puertas batientes bajas estratificadas 3 estantes</t>
  </si>
  <si>
    <t>Armario metálico blanco 100x200 cms puertas batientes estratificadas 5 estantes</t>
  </si>
  <si>
    <t>Armario metálico blanco 100x200 cms puertas batientes bajas estratificadas 4 estantes</t>
  </si>
  <si>
    <t>Armario metálico negro 80x72 cms puertas batientes madera negra 1 estante</t>
  </si>
  <si>
    <t>Armario metálico negro 80x102 cms puertas batientes madera negra 2 estantes</t>
  </si>
  <si>
    <t>Armario metálico negro 80x132 cms puertas batientes madera negra 3 estantes</t>
  </si>
  <si>
    <t>Armario metálico negro 80x160 cms puertas batientes madera negra 4 estantes</t>
  </si>
  <si>
    <t>Armario metálico negro 80x160 cms puertas batientes bajas madera negra 3 estantes</t>
  </si>
  <si>
    <t>Armario metálico negro 80x180 cms puertas batientes madera negra 4 estantes</t>
  </si>
  <si>
    <t>Armario metálico negro 80x180 cms puertas batientes bajas madera negra 3 estantes</t>
  </si>
  <si>
    <t>Armario metálico negro 100x200 cms puertas batientes madera negra 5 estantes</t>
  </si>
  <si>
    <t>Armario metálico negro 100x200 cms puertas batientes bajas madera negra 4 estantes</t>
  </si>
  <si>
    <t>Bloque rodante metálico negro 40x58x60 h 1 cajon + 1 archivo</t>
  </si>
  <si>
    <t>Bloque rodante metálico negro 40x58x60 h 3 cajones</t>
  </si>
  <si>
    <t>Conjunto 2 mesas blancas operativas union frontal panel frontal, 180x163x74 cms</t>
  </si>
  <si>
    <t>Conjunto 2 mesas blancas operativas union frontal panel frontal, 160x163x74 cms</t>
  </si>
  <si>
    <t>Conjunto 2 mesas blancas operativas union frontal panel frontal, 140x163x74 cms</t>
  </si>
  <si>
    <t xml:space="preserve">Mesa independiente blanca 4 patas 180x80 </t>
  </si>
  <si>
    <t xml:space="preserve">Mesa independiente blanca 4 patas 160x80 </t>
  </si>
  <si>
    <t xml:space="preserve">Mesa independiente blanca 4 patas 140x80 </t>
  </si>
  <si>
    <t xml:space="preserve">Mesa independiente blanca 4 patas 120x80 </t>
  </si>
  <si>
    <t xml:space="preserve">Mesa independiente blanca 4 patas 100x80 </t>
  </si>
  <si>
    <t xml:space="preserve">Mesa independiente blanca 4 patas 80x80 </t>
  </si>
  <si>
    <t xml:space="preserve">Mesa independiente blanca 4 patas 180x60 </t>
  </si>
  <si>
    <t xml:space="preserve">Mesa independiente blanca 4 patas 160x60 </t>
  </si>
  <si>
    <t xml:space="preserve">Mesa independiente blanca 4 patas 140x60 </t>
  </si>
  <si>
    <t xml:space="preserve">Mesa independiente blanca 4 patas 120x60 </t>
  </si>
  <si>
    <t xml:space="preserve">Mesa independiente blanca 4 patas 100x60 </t>
  </si>
  <si>
    <t xml:space="preserve">Mesa independiente blanca 4 patas 80x60 </t>
  </si>
  <si>
    <t>Ala mesa operativa blanca 80x60</t>
  </si>
  <si>
    <t>Ala mesa operativa blanca 100x60</t>
  </si>
  <si>
    <t>Ala mesa operativa blanca 120x60</t>
  </si>
  <si>
    <t xml:space="preserve">Mesa estratificado  blanca 100 cms redonda </t>
  </si>
  <si>
    <t xml:space="preserve">Mesa estratificado blanca 120 cms redonda </t>
  </si>
  <si>
    <t>Mesa dirección 200x100x74 madera negra</t>
  </si>
  <si>
    <t>Mesa dirección 180x90x74 madera negra</t>
  </si>
  <si>
    <t>Mesa reuniones  180x110 madera negra</t>
  </si>
  <si>
    <t>Mesa reuniones  240x110 madera negra</t>
  </si>
  <si>
    <t>Mesa reuniones  150x150 madera negra</t>
  </si>
  <si>
    <t>Mesa reuniones  300x160 madera negra</t>
  </si>
  <si>
    <t>Ala mesa dirección madera negra 80x60</t>
  </si>
  <si>
    <t>Ala mesa dirección madera negra 100x60</t>
  </si>
  <si>
    <t>Ala mesa dirección madera negra 120x60</t>
  </si>
  <si>
    <t>Mesa reuniones redonda 100 cms madera negra</t>
  </si>
  <si>
    <t>Mesa reuniones redonda 120 cms madera negra</t>
  </si>
  <si>
    <t>Mesa de acero para bancada polipropileno  blanco</t>
  </si>
  <si>
    <t>Mesa de centro tapa de cristal</t>
  </si>
  <si>
    <t>Taburete giratorio alto</t>
  </si>
  <si>
    <t>Perchero-paragüero dirección</t>
  </si>
  <si>
    <t>Sí</t>
  </si>
  <si>
    <t>Asiento</t>
  </si>
  <si>
    <t>Respaldo</t>
  </si>
  <si>
    <t xml:space="preserve">Contará con una suave prominencia para dar un adecuado apoyo a la zona lumbar. </t>
  </si>
  <si>
    <t>-</t>
  </si>
  <si>
    <t>P</t>
  </si>
  <si>
    <t>Estable, procurará libertad de movimientos y la adopción de una postura confortable.</t>
  </si>
  <si>
    <t>De forma, aproximadamente cuadrangular, sin aristas ni cantos duros.</t>
  </si>
  <si>
    <t>El borde delantero será ligeramente curvado para evitar compresiones debajo de muslos y rodillas.</t>
  </si>
  <si>
    <t>REQUISITO MÍNIMO</t>
  </si>
  <si>
    <t xml:space="preserve"> y densidad  Kgs/m3 ≥</t>
  </si>
  <si>
    <t>espesor medio (mm)  ≥</t>
  </si>
  <si>
    <t>Relleno de goma espuma flexible de forma que no resulte excesivamente mullido</t>
  </si>
  <si>
    <t>Tapizado de tejido que permita la transpiración e intercambio de calor, de color negro</t>
  </si>
  <si>
    <t>Base</t>
  </si>
  <si>
    <t>Base metálica de 5 puntos color gris claro</t>
  </si>
  <si>
    <t>Ruedas para suelo blando o duro, 60 mm de diámetro, deberá llevar como mínimo una rueda antiestática (conductiva).</t>
  </si>
  <si>
    <t>Anchura asiento (mm) ≥</t>
  </si>
  <si>
    <t xml:space="preserve">420-480 </t>
  </si>
  <si>
    <t>Sistema de sincronización del movimiento asiento-respaldo que permita personalizar la inclinación del respaldo y fijarla con mecanismo de bloqueo o acompañar la espalada al moverse (sistema de contacto permanente)</t>
  </si>
  <si>
    <t xml:space="preserve">Mínimo posiciones distintas de ajuste de produndidad </t>
  </si>
  <si>
    <t>Ajuste de profundidad con sistema de retorno a posición inicial</t>
  </si>
  <si>
    <t>Ajuste altura asiento mediante pistón con efecto amortiguador</t>
  </si>
  <si>
    <t>Resposabrazos</t>
  </si>
  <si>
    <t>Posiciones mínimas de ajuste altura</t>
  </si>
  <si>
    <t>Recorrido mínimo de ajuste altura (mm)</t>
  </si>
  <si>
    <t>Posiciones mínimas de ajuste altura respaldo</t>
  </si>
  <si>
    <t xml:space="preserve">Recorrido mínimo de de ajuste de altura respaldo (mm) </t>
  </si>
  <si>
    <t>Asiento montado en soporte de material ligero y resistente</t>
  </si>
  <si>
    <t>Respaldo y asiento</t>
  </si>
  <si>
    <t xml:space="preserve">Polipropileno negro </t>
  </si>
  <si>
    <t>Permitirá dos acabados:</t>
  </si>
  <si>
    <t>Densidad  acolchado Kgs/m3 ≥</t>
  </si>
  <si>
    <t>Espesor medio acolchado (mm)  ≥</t>
  </si>
  <si>
    <r>
      <t>La misma silla permitirá variante que permita el acople de bandeja abatible de escritura para aulas de formación en ambos brazos</t>
    </r>
    <r>
      <rPr>
        <sz val="11"/>
        <color theme="1"/>
        <rFont val="Calibri"/>
        <family val="2"/>
        <scheme val="minor"/>
      </rPr>
      <t>.</t>
    </r>
  </si>
  <si>
    <t>Estructura metálica de alta resistencia en color gris claro</t>
  </si>
  <si>
    <t>Tapizado en tela color negro, en este último caso, contará con un mínimo acolchado</t>
  </si>
  <si>
    <t>Normativa</t>
  </si>
  <si>
    <t>Características generales</t>
  </si>
  <si>
    <t>Cumplimiento Normativa</t>
  </si>
  <si>
    <t>Características generales:</t>
  </si>
  <si>
    <t>Accesorios:</t>
  </si>
  <si>
    <r>
      <rPr>
        <b/>
        <sz val="11"/>
        <color rgb="FF000000"/>
        <rFont val="Calibri"/>
        <family val="2"/>
        <scheme val="minor"/>
      </rPr>
      <t>EN 11012</t>
    </r>
    <r>
      <rPr>
        <sz val="11"/>
        <color rgb="FF000000"/>
        <rFont val="Calibri"/>
        <family val="2"/>
        <scheme val="minor"/>
      </rPr>
      <t xml:space="preserve"> Sillas, sillones y taburetes. Métodos de ensayo para determinar la resistencia estructural. </t>
    </r>
  </si>
  <si>
    <r>
      <rPr>
        <b/>
        <sz val="11"/>
        <color rgb="FF000000"/>
        <rFont val="Calibri"/>
        <family val="2"/>
        <scheme val="minor"/>
      </rPr>
      <t xml:space="preserve">EN 11021 </t>
    </r>
    <r>
      <rPr>
        <sz val="11"/>
        <color rgb="FF000000"/>
        <rFont val="Calibri"/>
        <family val="2"/>
        <scheme val="minor"/>
      </rPr>
      <t xml:space="preserve">Sofás para uso doméstico y público. Características funcionales y especificaciones. </t>
    </r>
  </si>
  <si>
    <r>
      <rPr>
        <b/>
        <sz val="11"/>
        <color rgb="FF000000"/>
        <rFont val="Calibri"/>
        <family val="2"/>
        <scheme val="minor"/>
      </rPr>
      <t>EN 11022</t>
    </r>
    <r>
      <rPr>
        <sz val="11"/>
        <color rgb="FF231F20"/>
        <rFont val="Calibri"/>
        <family val="2"/>
        <scheme val="minor"/>
      </rPr>
      <t xml:space="preserve"> </t>
    </r>
    <r>
      <rPr>
        <sz val="11"/>
        <color rgb="FF000000"/>
        <rFont val="Calibri"/>
        <family val="2"/>
        <scheme val="minor"/>
      </rPr>
      <t xml:space="preserve">Mesas para uso doméstico y público. Características funcionales y especificaciones. </t>
    </r>
  </si>
  <si>
    <t>Posibilidad de incorporar mesas en voladizo unidas a la estructura en posiciones intermedias y/o en los extremos del módulo.</t>
  </si>
  <si>
    <t>Gama de bancadas que, como mínimo, permita módulos de 2, 3 y 4  plazas individuales</t>
  </si>
  <si>
    <t>Estructura respaldo: soporte metálico unida a la estructura de la bancada</t>
  </si>
  <si>
    <t>Patas metálicas fijadas a los extremos de la estructura de la bancada, de forma que permitan el mayor espacio posible bajo los asientos de la bancada (menor número de patas por módulo)</t>
  </si>
  <si>
    <t>Dimensiones</t>
  </si>
  <si>
    <r>
      <t xml:space="preserve">Ancho total (mm) </t>
    </r>
    <r>
      <rPr>
        <sz val="11"/>
        <color rgb="FF000000"/>
        <rFont val="Calibri"/>
        <family val="2"/>
      </rPr>
      <t>± 10%</t>
    </r>
  </si>
  <si>
    <t>Profundidad total (mm) ± 10%</t>
  </si>
  <si>
    <t>Altura total de la silla (mm) ± 10%</t>
  </si>
  <si>
    <t>Anchura asiento (mm) ≥ (± 10%)</t>
  </si>
  <si>
    <t>Profundidad asiento (mm) ≥ (± 10%)</t>
  </si>
  <si>
    <t>Imagen orientativa:</t>
  </si>
  <si>
    <r>
      <t xml:space="preserve">Todas las estructuras metálicas deberán contar con una capa de pintura en polvo epoxi con un espesor mínimo de 60 micras.  que cumpla como tratamiento anticorrosivo y acorde a la normativa vigente de reacción al fuego </t>
    </r>
    <r>
      <rPr>
        <b/>
        <sz val="11"/>
        <color theme="1"/>
        <rFont val="Calibri"/>
        <family val="2"/>
        <scheme val="minor"/>
      </rPr>
      <t>UNE 23727-90.</t>
    </r>
  </si>
  <si>
    <t>Contará con brazos</t>
  </si>
  <si>
    <t>Permitirá estos dos tipos de acabados:</t>
  </si>
  <si>
    <t>Tapizado en piel negra (dirección)</t>
  </si>
  <si>
    <t>Relleno de goma espuma flexible de densidad mínima (kg/m3)</t>
  </si>
  <si>
    <t>Tapizado en piel negra</t>
  </si>
  <si>
    <t xml:space="preserve"> Respaldo formado por una estructura metálica gris claro sobre el que se coloque membrana de malla de color negro (oficina) o carcasa de polipropileno de soporte para tapizados en piel (dirección)</t>
  </si>
  <si>
    <t>Acabados silla oficina: malla de tejido color negro</t>
  </si>
  <si>
    <t>Acabados silla dirección:</t>
  </si>
  <si>
    <t>La altura del respaldo deberá llegar al menos a la parte media de la espalda.</t>
  </si>
  <si>
    <t>Altura del respaldo ajustable</t>
  </si>
  <si>
    <t>espesor medio (mm) ≥</t>
  </si>
  <si>
    <t>Estructuras metálicas dos posibles acabados, pintado gris claro (acabado oficina), cromado (acabado dirección)</t>
  </si>
  <si>
    <t>Base metálica de 5 puntos (acabados según lo indicado anteriormente)</t>
  </si>
  <si>
    <t>Estructura metálica (acabados según lo indicado anteriormente)</t>
  </si>
  <si>
    <t>Apoyo de material plástico (oficina) o tapizado en piel negro (dirección)</t>
  </si>
  <si>
    <t>Ajustables en altura</t>
  </si>
  <si>
    <t>Reposabrazos ajustables en altura</t>
  </si>
  <si>
    <t>Recorrido de ajuste altura (mm) ≥</t>
  </si>
  <si>
    <t>1.100-1.180</t>
  </si>
  <si>
    <r>
      <t xml:space="preserve">Altura total de la silla (mm) </t>
    </r>
    <r>
      <rPr>
        <sz val="11"/>
        <color theme="1"/>
        <rFont val="Calibri"/>
        <family val="2"/>
      </rPr>
      <t>±</t>
    </r>
    <r>
      <rPr>
        <sz val="11"/>
        <color theme="1"/>
        <rFont val="Calibri"/>
        <family val="2"/>
        <scheme val="minor"/>
      </rPr>
      <t>5%</t>
    </r>
  </si>
  <si>
    <t>Profundidad total (mm) ±10%</t>
  </si>
  <si>
    <t>Ancho total (mm) ±10%</t>
  </si>
  <si>
    <t>430-520</t>
  </si>
  <si>
    <t>990-1.130</t>
  </si>
  <si>
    <r>
      <t xml:space="preserve">Altura total de la silla (mm) </t>
    </r>
    <r>
      <rPr>
        <sz val="11"/>
        <color theme="1"/>
        <rFont val="Calibri"/>
        <family val="2"/>
      </rPr>
      <t>±5</t>
    </r>
    <r>
      <rPr>
        <sz val="11"/>
        <color theme="1"/>
        <rFont val="Calibri"/>
        <family val="2"/>
        <scheme val="minor"/>
      </rPr>
      <t>%</t>
    </r>
  </si>
  <si>
    <t>Base metálica de 4 puntos sin ruedas.</t>
  </si>
  <si>
    <t>Respaldo en malla color negro y asiento tapizado tejido negro (oficina)</t>
  </si>
  <si>
    <t>Respaldo en malla color negro y asiento tapizado en piel negra (dirección)</t>
  </si>
  <si>
    <t>Acolchado asientos</t>
  </si>
  <si>
    <t>440-530</t>
  </si>
  <si>
    <t>820 - 910</t>
  </si>
  <si>
    <t>Altura total de la silla (mm) ± 5%</t>
  </si>
  <si>
    <t>Ajuste de la tensión del respaldo con sistema de bloqueo.</t>
  </si>
  <si>
    <r>
      <t xml:space="preserve">Apoyo lumbar regulable en altura con un recorrido (mm) </t>
    </r>
    <r>
      <rPr>
        <sz val="11"/>
        <rFont val="Calibri"/>
        <family val="2"/>
      </rPr>
      <t>≥</t>
    </r>
  </si>
  <si>
    <t>Se valorará la posibilidad de sustituir el tapizado in-situ (detallar)</t>
  </si>
  <si>
    <t xml:space="preserve">Estructuras metálicas dos posibles acabados, pintado gris claro </t>
  </si>
  <si>
    <t>Ajuste de la tensión del respaldo con sistema de bloqueo</t>
  </si>
  <si>
    <t>410-500</t>
  </si>
  <si>
    <r>
      <t>Profundidad asiento regulable en un rango (mm) ≥ (</t>
    </r>
    <r>
      <rPr>
        <sz val="11"/>
        <rFont val="Calibri"/>
        <family val="2"/>
      </rPr>
      <t>±10%)</t>
    </r>
  </si>
  <si>
    <t>Ajuste altura mínimo (mm) ±10%</t>
  </si>
  <si>
    <t>Profundidad asiento regulable en un rango (mm) ≥ (±10%)</t>
  </si>
  <si>
    <t>Ajuste altura mínimo (mm) ± 10%</t>
  </si>
  <si>
    <t>450-540</t>
  </si>
  <si>
    <t>Apoyo de material plástico</t>
  </si>
  <si>
    <t>Estructura en material resistente</t>
  </si>
  <si>
    <t>1.150-1.250</t>
  </si>
  <si>
    <r>
      <t xml:space="preserve">Altura total de la silla (mm) </t>
    </r>
    <r>
      <rPr>
        <sz val="11"/>
        <rFont val="Calibri"/>
        <family val="2"/>
      </rPr>
      <t>±</t>
    </r>
    <r>
      <rPr>
        <sz val="11"/>
        <rFont val="Calibri"/>
        <family val="2"/>
        <scheme val="minor"/>
      </rPr>
      <t>5%</t>
    </r>
  </si>
  <si>
    <t xml:space="preserve">Estructura sobre la que se unirán los asientos en metal de alta resistencia, inoxidable, acabado satinado </t>
  </si>
  <si>
    <t>Patas metálicas fijadas a los extremos de la estructura de la bancada, de forma que permitan el mayor espacio posible bajo los asientos de la bancada (menor número de patas por módulo) en metal inoxidable, acabado satinado</t>
  </si>
  <si>
    <r>
      <rPr>
        <sz val="7"/>
        <color theme="1"/>
        <rFont val="Calibri"/>
        <family val="2"/>
        <scheme val="minor"/>
      </rPr>
      <t xml:space="preserve"> </t>
    </r>
    <r>
      <rPr>
        <sz val="11"/>
        <color rgb="FF000000"/>
        <rFont val="Calibri"/>
        <family val="2"/>
        <scheme val="minor"/>
      </rPr>
      <t>Asiento y respaldo en única pieza en polipropileno o similar color blanco</t>
    </r>
  </si>
  <si>
    <r>
      <rPr>
        <sz val="7"/>
        <color theme="1"/>
        <rFont val="Calibri"/>
        <family val="2"/>
        <scheme val="minor"/>
      </rPr>
      <t xml:space="preserve"> </t>
    </r>
    <r>
      <rPr>
        <sz val="11"/>
        <color rgb="FF000000"/>
        <rFont val="Calibri"/>
        <family val="2"/>
        <scheme val="minor"/>
      </rPr>
      <t>Asiento y respaldo de polipropileno, o similar, negro fijados a las estructuras de asiento y respaldo</t>
    </r>
  </si>
  <si>
    <t>Estructura</t>
  </si>
  <si>
    <t>Accesorios</t>
  </si>
  <si>
    <t>Imagen orientativa</t>
  </si>
  <si>
    <r>
      <rPr>
        <b/>
        <sz val="11"/>
        <color rgb="FF000000"/>
        <rFont val="Calibri"/>
        <family val="2"/>
        <scheme val="minor"/>
      </rPr>
      <t xml:space="preserve">UNE-EN 13761 </t>
    </r>
    <r>
      <rPr>
        <sz val="11"/>
        <color rgb="FF000000"/>
        <rFont val="Calibri"/>
        <family val="2"/>
        <scheme val="minor"/>
      </rPr>
      <t>Mobiliario de oficina. Sillas de confidente</t>
    </r>
  </si>
  <si>
    <t>Configuraciones</t>
  </si>
  <si>
    <t>50x30</t>
  </si>
  <si>
    <r>
      <t xml:space="preserve">Espesor (mm) </t>
    </r>
    <r>
      <rPr>
        <sz val="11"/>
        <color theme="1"/>
        <rFont val="Calibri"/>
        <family val="2"/>
        <scheme val="minor"/>
      </rPr>
      <t>≥</t>
    </r>
  </si>
  <si>
    <t xml:space="preserve">Patas metálicas de perfil cuadrado: </t>
  </si>
  <si>
    <t>50x50</t>
  </si>
  <si>
    <t>Contarán con niveladores antideslizantes</t>
  </si>
  <si>
    <t>Colores de los elementos metálicos: gris claro en mesas de oficina.</t>
  </si>
  <si>
    <r>
      <rPr>
        <sz val="11"/>
        <color theme="1"/>
        <rFont val="Calibri"/>
        <family val="2"/>
        <scheme val="minor"/>
      </rPr>
      <t xml:space="preserve">Todos los elementos metálicos de la estructura (bastidor, patas, etc.) contarán con tratamiento anticorrosivo que cumpla la normativa vigente de reacción al fuego </t>
    </r>
    <r>
      <rPr>
        <b/>
        <sz val="11"/>
        <color theme="1"/>
        <rFont val="Calibri"/>
        <family val="2"/>
        <scheme val="minor"/>
      </rPr>
      <t>UNE 23727-90</t>
    </r>
    <r>
      <rPr>
        <sz val="11"/>
        <color theme="1"/>
        <rFont val="Calibri"/>
        <family val="2"/>
        <scheme val="minor"/>
      </rPr>
      <t>.</t>
    </r>
  </si>
  <si>
    <t>Tableros</t>
  </si>
  <si>
    <t>Aglomerado de partículas de madera encolado con resinas sintéticas y especialmente diseñado para aplicaciones que requieran alta resistencia a la flexión:</t>
  </si>
  <si>
    <t>Densidad (kg/m3) ≥</t>
  </si>
  <si>
    <r>
      <rPr>
        <b/>
        <sz val="11"/>
        <color theme="1"/>
        <rFont val="Calibri"/>
        <family val="2"/>
        <scheme val="minor"/>
      </rPr>
      <t xml:space="preserve">UNE EN 527-2 </t>
    </r>
    <r>
      <rPr>
        <sz val="11"/>
        <color theme="1"/>
        <rFont val="Calibri"/>
        <family val="2"/>
        <scheme val="minor"/>
      </rPr>
      <t>Mesas de trabajo. Requisitos mecánicos de seguridad</t>
    </r>
  </si>
  <si>
    <r>
      <t xml:space="preserve">Dimensiones (mm) </t>
    </r>
    <r>
      <rPr>
        <sz val="11"/>
        <color theme="1"/>
        <rFont val="Calibri"/>
        <family val="2"/>
        <scheme val="minor"/>
      </rPr>
      <t>± 10%</t>
    </r>
  </si>
  <si>
    <t>Espesor mínimo (mm)</t>
  </si>
  <si>
    <t xml:space="preserve">Cara superior laminado de alta densidad (HPL) </t>
  </si>
  <si>
    <t>Cara inferior (BM80 ó equivalente) blanco.</t>
  </si>
  <si>
    <t>Color blanco.</t>
  </si>
  <si>
    <t>Color blanco</t>
  </si>
  <si>
    <t>Posibilidad de incorporar tapas abatibles, para ubicar en distintas posiciones (central, lateral) para acceso a caja de conexiones</t>
  </si>
  <si>
    <t>Faldones</t>
  </si>
  <si>
    <t>Posibilidad de incorporar faldones de fácil montaje y desmontaje independientes de la estructura</t>
  </si>
  <si>
    <t>Canteado PVC o  equivalente de 2 mm de espesor, redondeado</t>
  </si>
  <si>
    <t>Se deberá ofertar una misma serie que permita múltiples configuraciones de distintas medidas:</t>
  </si>
  <si>
    <t>Paneles separadores</t>
  </si>
  <si>
    <t>Adecuación a la normativa UNE-EN 1023-1</t>
  </si>
  <si>
    <t>Color blanco, totalmente opaco</t>
  </si>
  <si>
    <r>
      <t xml:space="preserve">Altura máxima (mm) </t>
    </r>
    <r>
      <rPr>
        <sz val="11"/>
        <color theme="1"/>
        <rFont val="Calibri"/>
        <family val="2"/>
      </rPr>
      <t>±10%</t>
    </r>
  </si>
  <si>
    <r>
      <t>Permitirá la posibilidad de ubicarse t</t>
    </r>
    <r>
      <rPr>
        <sz val="11"/>
        <color theme="1"/>
        <rFont val="Calibri"/>
        <family val="2"/>
        <scheme val="minor"/>
      </rPr>
      <t>anto para separación longitudinalcomo lateral para todas las dimensiones de mesa solicitadas</t>
    </r>
  </si>
  <si>
    <t>Alas</t>
  </si>
  <si>
    <t>El ala deberá ser con los mismos acabados y materiales que las mesas</t>
  </si>
  <si>
    <t>Posibilidad de de fácil montaje y desmontaje  de alas, en ambos lados, para las mesas</t>
  </si>
  <si>
    <t>Relación de medidas y configuraciones mínimas disponibles</t>
  </si>
  <si>
    <t xml:space="preserve">                     Silla de dirección</t>
  </si>
  <si>
    <t>Silla oficina</t>
  </si>
  <si>
    <t xml:space="preserve">                         Silla confidente dirección                                 Silla confidente oficina</t>
  </si>
  <si>
    <t>Imágenes orientativas</t>
  </si>
  <si>
    <t>Tablero</t>
  </si>
  <si>
    <t>40x30</t>
  </si>
  <si>
    <t>Perfiles metálicos rectangulares de:</t>
  </si>
  <si>
    <t>Se valorará que las partes exteriores (frontal y lateral de cada pata) presenten sistemas embellecedores en los mismos acabados que el tablero</t>
  </si>
  <si>
    <t>Cara superior e inferior en hojas de madera de:</t>
  </si>
  <si>
    <t>Color negro</t>
  </si>
  <si>
    <t>Canteado madera natural de 2 mm de espesor</t>
  </si>
  <si>
    <t>Color mismo color madera</t>
  </si>
  <si>
    <t>Posibilidad de incorporar tapas abatibles, para ubicar en distintas posiciones para acceso a caja de conexiones</t>
  </si>
  <si>
    <t>Construido en materiales y acabados homogéneos a los del resto de elementos</t>
  </si>
  <si>
    <t>Posibilidad de incorporar canaletas horizontales metálicas para cableado que permitan el alojamiento de cajas de conexión.</t>
  </si>
  <si>
    <t>Posibilidad de contar con elementos estructurales que permitan la canalización vertical de las mesas.</t>
  </si>
  <si>
    <t>Descripción</t>
  </si>
  <si>
    <r>
      <t xml:space="preserve">Pie central metálico de un diámetro (mm) </t>
    </r>
    <r>
      <rPr>
        <sz val="11"/>
        <color theme="1"/>
        <rFont val="Calibri"/>
        <family val="2"/>
      </rPr>
      <t>± 5%</t>
    </r>
  </si>
  <si>
    <t>Sistema de soporte de tablero metálico que garantice la estabilidad de la mesa (especificar)</t>
  </si>
  <si>
    <t xml:space="preserve">Base metálica de apoyo en suelo que garantice la estabilidad de la mesa </t>
  </si>
  <si>
    <t>Base metálica de apoyo en suelo contará con niveladores</t>
  </si>
  <si>
    <t>Pintado de la estructura metálica: deberá estar disponible, al menos en color gris claro y negro.</t>
  </si>
  <si>
    <t xml:space="preserve">Densidad (kg/m3) </t>
  </si>
  <si>
    <t>Espesor (mm) ≥</t>
  </si>
  <si>
    <r>
      <t xml:space="preserve">Toda la estructura deberá contar con una capa de pintura en polvo que cumpla como tratamiento anticorrosivo y acorde a la normativa vigente de reacción al fuego </t>
    </r>
    <r>
      <rPr>
        <b/>
        <sz val="11"/>
        <color theme="1"/>
        <rFont val="Calibri"/>
        <family val="2"/>
        <scheme val="minor"/>
      </rPr>
      <t>UNE 23727-90.</t>
    </r>
  </si>
  <si>
    <t>Al menos dos opciones de acabado disponibles:</t>
  </si>
  <si>
    <t>Opción 1 (oficina)</t>
  </si>
  <si>
    <t>Opción 2 (dirección)</t>
  </si>
  <si>
    <t>Cara superior e inferior en hojas de madera</t>
  </si>
  <si>
    <t xml:space="preserve">Canteado madera natural de 2 mm de espesor </t>
  </si>
  <si>
    <t>Respaldo formado por una estructura metálica gris claro sobre el que se coloque membrana de malla de color negro.</t>
  </si>
  <si>
    <t>Mesas individuales operativas de trabajo (con faldón y elecctrificación)</t>
  </si>
  <si>
    <t>Conjuntos de dos o cuatro mesas operativas, unidadas lateralmente y/o enfrentadas que permitan incorporar paneles separadores verticales</t>
  </si>
  <si>
    <t>Mesas independientes auxiliares (sin faldón y electrificación)</t>
  </si>
  <si>
    <t>Colores de los elementos metálicos: gris claro</t>
  </si>
  <si>
    <t xml:space="preserve">Base metálica de 5 puntos </t>
  </si>
  <si>
    <r>
      <rPr>
        <b/>
        <sz val="11"/>
        <color theme="1"/>
        <rFont val="Calibri"/>
        <family val="2"/>
        <scheme val="minor"/>
      </rPr>
      <t xml:space="preserve">UNE 53173 </t>
    </r>
    <r>
      <rPr>
        <sz val="11"/>
        <color theme="1"/>
        <rFont val="Calibri"/>
        <family val="2"/>
        <scheme val="minor"/>
      </rPr>
      <t>Laminados decorativos de alta presión (HPL). Placas basadas en resinas termoestables.</t>
    </r>
  </si>
  <si>
    <r>
      <rPr>
        <b/>
        <sz val="11"/>
        <color theme="1"/>
        <rFont val="Calibri"/>
        <family val="2"/>
        <scheme val="minor"/>
      </rPr>
      <t>UNE 23727-90</t>
    </r>
    <r>
      <rPr>
        <sz val="11"/>
        <color theme="1"/>
        <rFont val="Calibri"/>
        <family val="2"/>
        <scheme val="minor"/>
      </rPr>
      <t xml:space="preserve"> Ensayos de reacción al fuego de los materiales de construcción. Clasificación de los materiales utilizados en la construcción.</t>
    </r>
  </si>
  <si>
    <t>Grosor (mm) ≥</t>
  </si>
  <si>
    <t>Grosor en la parte inferior (mm) ≥</t>
  </si>
  <si>
    <t xml:space="preserve">Estructura compuesta de chapa metálica </t>
  </si>
  <si>
    <t>Cuerpo de los cajones compuesta de chapa metálica</t>
  </si>
  <si>
    <t>Todos los bordes estarán redondeados y no tendrán bordes cortantes ni aristas vivas.</t>
  </si>
  <si>
    <r>
      <t xml:space="preserve">Todos los elementos metálicos, estructura y cuerpo cajones, deberán contar </t>
    </r>
    <r>
      <rPr>
        <sz val="11"/>
        <color theme="1"/>
        <rFont val="Calibri"/>
        <family val="2"/>
        <scheme val="minor"/>
      </rPr>
      <t>con capa de pintura en polvo</t>
    </r>
    <r>
      <rPr>
        <sz val="11"/>
        <color rgb="FF000000"/>
        <rFont val="Calibri"/>
        <family val="2"/>
        <scheme val="minor"/>
      </rPr>
      <t xml:space="preserve"> de</t>
    </r>
    <r>
      <rPr>
        <sz val="11"/>
        <color theme="1"/>
        <rFont val="Calibri"/>
        <family val="2"/>
        <scheme val="minor"/>
      </rPr>
      <t xml:space="preserve"> tratamiento anticorrosivo.</t>
    </r>
  </si>
  <si>
    <t xml:space="preserve">Deberán estar disponibles configuraciones que permitan, como mínimo, dos alturas de cajones: </t>
  </si>
  <si>
    <r>
      <t xml:space="preserve">Para material de escritorio altura aprox (cm) </t>
    </r>
    <r>
      <rPr>
        <sz val="11"/>
        <color theme="1"/>
        <rFont val="Calibri"/>
        <family val="2"/>
      </rPr>
      <t>±10%</t>
    </r>
  </si>
  <si>
    <t>Ruedas para suelo blando o duro, de 60 mm de diámetro, deberá llevar como mínimo una rueda antiestática (conductiva).</t>
  </si>
  <si>
    <t>Contarán con una con 5ª rueda antivuelco.</t>
  </si>
  <si>
    <t>Serán interiores para evitar golpes</t>
  </si>
  <si>
    <t>Los cajones para carpeta colgante deberán permitir la apertura completa del cajón</t>
  </si>
  <si>
    <t>Resto de cajones permitirán a apertura de, al menos, ¾ del tamaño del cajón</t>
  </si>
  <si>
    <t>El sistema de guía para los cajones será por rodamiento para facilitar la apertura.</t>
  </si>
  <si>
    <t>Características sistema de cajones</t>
  </si>
  <si>
    <t>Los cajones para carpetas colgantes contarán con un bastidor de soporte para las carpetas extraíble</t>
  </si>
  <si>
    <t>Sistema de bloqueo de apertura cuando otro cajón está abierto</t>
  </si>
  <si>
    <t>Al menos uno de los cajones de 15 cm irá equipado de forma estándar con portalápices / bandeja independiente extraíble</t>
  </si>
  <si>
    <t>Sistema de cajones de cada con cierre centralizado mediante cerradura con llave articulada</t>
  </si>
  <si>
    <t>Sobres</t>
  </si>
  <si>
    <t>Al menos dos acabados en aglomerado</t>
  </si>
  <si>
    <t>Aglomerado de partículas de madera encolado con resinas sintéticas</t>
  </si>
  <si>
    <t>Tiradores</t>
  </si>
  <si>
    <r>
      <rPr>
        <b/>
        <sz val="11"/>
        <color rgb="FF000000"/>
        <rFont val="Calibri"/>
        <family val="2"/>
        <scheme val="minor"/>
      </rPr>
      <t xml:space="preserve">ISO 7170 </t>
    </r>
    <r>
      <rPr>
        <sz val="11"/>
        <color rgb="FF000000"/>
        <rFont val="Calibri"/>
        <family val="2"/>
        <scheme val="minor"/>
      </rPr>
      <t>Muebles - unidades de Almacenaje - Determinación de fuerza y durabilidad</t>
    </r>
  </si>
  <si>
    <r>
      <rPr>
        <b/>
        <sz val="11"/>
        <color rgb="FF000000"/>
        <rFont val="Calibri"/>
        <family val="2"/>
        <scheme val="minor"/>
      </rPr>
      <t>ISO 7171  </t>
    </r>
    <r>
      <rPr>
        <sz val="11"/>
        <color rgb="FF000000"/>
        <rFont val="Calibri"/>
        <family val="2"/>
        <scheme val="minor"/>
      </rPr>
      <t>Muebles – unidades de Almacenaje - Determinación de estabilidad</t>
    </r>
  </si>
  <si>
    <r>
      <rPr>
        <b/>
        <sz val="11"/>
        <color theme="1"/>
        <rFont val="Calibri"/>
        <family val="2"/>
        <scheme val="minor"/>
      </rPr>
      <t xml:space="preserve">UNE-EN 323 </t>
    </r>
    <r>
      <rPr>
        <sz val="11"/>
        <color theme="1"/>
        <rFont val="Calibri"/>
        <family val="2"/>
        <scheme val="minor"/>
      </rPr>
      <t>Tableros derivados de la madera. Determinación de la densidad</t>
    </r>
  </si>
  <si>
    <t>Armarios tipo Box</t>
  </si>
  <si>
    <r>
      <rPr>
        <b/>
        <sz val="11"/>
        <color theme="1"/>
        <rFont val="Calibri"/>
        <family val="2"/>
        <scheme val="minor"/>
      </rPr>
      <t>UNE 23727-90</t>
    </r>
    <r>
      <rPr>
        <sz val="11"/>
        <color theme="1"/>
        <rFont val="Calibri"/>
        <family val="2"/>
        <scheme val="minor"/>
      </rPr>
      <t xml:space="preserve"> Ensayos de reacción al fuego de los materiales de construcción. Clasificación de los materiales utilizados en la construcción.</t>
    </r>
  </si>
  <si>
    <t>800x400x400</t>
  </si>
  <si>
    <r>
      <t xml:space="preserve">Medidas aproximadas de cada módulo en mm (ancho x alto x profundo) </t>
    </r>
    <r>
      <rPr>
        <sz val="11"/>
        <color theme="1"/>
        <rFont val="Calibri"/>
        <family val="2"/>
      </rPr>
      <t>±10%</t>
    </r>
  </si>
  <si>
    <r>
      <t xml:space="preserve">Construido en chapa de acero de un espesor (mm) </t>
    </r>
    <r>
      <rPr>
        <sz val="11"/>
        <color theme="1"/>
        <rFont val="Calibri"/>
        <family val="2"/>
      </rPr>
      <t xml:space="preserve">≥ </t>
    </r>
  </si>
  <si>
    <r>
      <rPr>
        <sz val="11"/>
        <color theme="1"/>
        <rFont val="Calibri"/>
        <family val="2"/>
        <scheme val="minor"/>
      </rPr>
      <t xml:space="preserve">Toda la estructura deberá contar con una capa de pintura en polvo que cumpla como tratamiento anticorrosivo y acorde a la normativa vigente de reacción al fuego </t>
    </r>
    <r>
      <rPr>
        <b/>
        <sz val="11"/>
        <color theme="1"/>
        <rFont val="Calibri"/>
        <family val="2"/>
        <scheme val="minor"/>
      </rPr>
      <t>UNE 23727-90</t>
    </r>
    <r>
      <rPr>
        <sz val="11"/>
        <color theme="1"/>
        <rFont val="Calibri"/>
        <family val="2"/>
        <scheme val="minor"/>
      </rPr>
      <t>.</t>
    </r>
  </si>
  <si>
    <t>Distintas opciones de cerramiento de cada módulo:</t>
  </si>
  <si>
    <t>Módulos sin tapas</t>
  </si>
  <si>
    <t>Frentes de los módulos</t>
  </si>
  <si>
    <t>Material de los cerramientos :</t>
  </si>
  <si>
    <t>Chapa de acero de un espesor mínimo (mm)</t>
  </si>
  <si>
    <t xml:space="preserve">Puerta abatible con tirador </t>
  </si>
  <si>
    <t>Características del aglomerado</t>
  </si>
  <si>
    <t>En configuraciones de varios módulos a misma altura se valorará la posibilidad de contar con sobre en tablero decorativo. En este caso se deberán detallar  las siguientes características del mismo:</t>
  </si>
  <si>
    <r>
      <rPr>
        <sz val="11"/>
        <color rgb="FF000000"/>
        <rFont val="Calibri"/>
        <family val="2"/>
        <scheme val="minor"/>
      </rPr>
      <t>Los frentes de los cajones tendrán los siguientes acabados:</t>
    </r>
    <r>
      <rPr>
        <sz val="11"/>
        <color rgb="FFFF0000"/>
        <rFont val="Calibri"/>
        <family val="2"/>
        <scheme val="minor"/>
      </rPr>
      <t xml:space="preserve"> </t>
    </r>
    <r>
      <rPr>
        <sz val="11"/>
        <color rgb="FF000000"/>
        <rFont val="Calibri"/>
        <family val="2"/>
        <scheme val="minor"/>
      </rPr>
      <t>madera color negro (bloques dirección) o metálico negro o metálico gris (contenedor CPU)</t>
    </r>
  </si>
  <si>
    <t>Sistema de apertura lateral de los cajones (sin tirador)</t>
  </si>
  <si>
    <t>Cara superior, especificar material</t>
  </si>
  <si>
    <t>Cara inferior especificar material</t>
  </si>
  <si>
    <t>Canteado especificar material</t>
  </si>
  <si>
    <t>Grosor (mm)</t>
  </si>
  <si>
    <t>En configuraciones múltiples deberá contar con sistemas refuerzo y contrapeso y regulación de nivelación que garanticen la seguridad del conjunto (detallar)</t>
  </si>
  <si>
    <t>Para carpetas colgantes ("archivo") de aproximadamente (cm) ±10%</t>
  </si>
  <si>
    <t>Bloques rodantes auxiliares (buck) en dos cajanes (cajón+archivo)  y tres cajones</t>
  </si>
  <si>
    <t>Estructura envolvente perimetral de chapa de acero:</t>
  </si>
  <si>
    <t>Latarales perparados para la ubicación de estantes a distinta altura</t>
  </si>
  <si>
    <r>
      <t xml:space="preserve">Laterales de doble estructura de acero de de espesor (mm) </t>
    </r>
    <r>
      <rPr>
        <sz val="11"/>
        <color theme="1"/>
        <rFont val="Calibri"/>
        <family val="2"/>
        <scheme val="minor"/>
      </rPr>
      <t>≥</t>
    </r>
  </si>
  <si>
    <t>Trasera y techo de acero de espesor (mm) ≥</t>
  </si>
  <si>
    <r>
      <rPr>
        <sz val="11"/>
        <color theme="1"/>
        <rFont val="Calibri"/>
        <family val="2"/>
        <scheme val="minor"/>
      </rPr>
      <t xml:space="preserve">Base fabricada en acero de espesor (mm) </t>
    </r>
    <r>
      <rPr>
        <sz val="11"/>
        <color theme="1"/>
        <rFont val="Calibri"/>
        <family val="2"/>
      </rPr>
      <t>≥</t>
    </r>
  </si>
  <si>
    <t>Colores de las partes metálicas: disponibilidad en blanco o negro.</t>
  </si>
  <si>
    <t>Puertas de doble hoja batientes</t>
  </si>
  <si>
    <r>
      <t xml:space="preserve">Grado de apertura de las hojas (grados) </t>
    </r>
    <r>
      <rPr>
        <sz val="11"/>
        <color theme="1"/>
        <rFont val="Calibri"/>
        <family val="2"/>
      </rPr>
      <t>± 5%</t>
    </r>
  </si>
  <si>
    <t>Cerradura con llave abatible</t>
  </si>
  <si>
    <t>Tirador cuadrado, semi-encastrado</t>
  </si>
  <si>
    <t>Material puertas</t>
  </si>
  <si>
    <t>Puertas Armarios</t>
  </si>
  <si>
    <t xml:space="preserve">Permitirá configuraciones en distintas alturas de puertas batientes y configuraciones mixtas de parte abierta en parte superior con estantes y puertas batientes parte baja para todos los acabados indicados anteriormente </t>
  </si>
  <si>
    <t xml:space="preserve">Archivos Línea 2 </t>
  </si>
  <si>
    <t>Colores mínimos disponibles: gris claro.</t>
  </si>
  <si>
    <t>Contará con sistema de contrapeso para prevenir el volcado al abrir los cajones.</t>
  </si>
  <si>
    <t>Frente de los cajones</t>
  </si>
  <si>
    <t>Cuerpo de los cajones</t>
  </si>
  <si>
    <r>
      <rPr>
        <b/>
        <sz val="11"/>
        <color theme="1"/>
        <rFont val="Calibri"/>
        <family val="2"/>
        <scheme val="minor"/>
      </rPr>
      <t xml:space="preserve">UNE-EN 323 </t>
    </r>
    <r>
      <rPr>
        <sz val="11"/>
        <color theme="1"/>
        <rFont val="Calibri"/>
        <family val="2"/>
        <scheme val="minor"/>
      </rPr>
      <t>Tableros derivados de la madera. Determinación de la densidad</t>
    </r>
  </si>
  <si>
    <t>Configuraciones en combinaciones de cajones y archivos en distintas medidas</t>
  </si>
  <si>
    <r>
      <t>·</t>
    </r>
    <r>
      <rPr>
        <sz val="7"/>
        <color theme="1"/>
        <rFont val="Times New Roman"/>
        <family val="1"/>
      </rPr>
      <t xml:space="preserve">         </t>
    </r>
    <r>
      <rPr>
        <sz val="11"/>
        <color theme="1"/>
        <rFont val="Arial"/>
        <family val="2"/>
      </rPr>
      <t xml:space="preserve">Sobre de cristal transparente de, aproximadamente, 750x750x400 mm. </t>
    </r>
  </si>
  <si>
    <r>
      <t>·</t>
    </r>
    <r>
      <rPr>
        <sz val="7"/>
        <color theme="1"/>
        <rFont val="Times New Roman"/>
        <family val="1"/>
      </rPr>
      <t xml:space="preserve">         </t>
    </r>
    <r>
      <rPr>
        <sz val="11"/>
        <color theme="1"/>
        <rFont val="Arial"/>
        <family val="2"/>
      </rPr>
      <t>Espesor del sobre de crista: mínimo, 10 mm.</t>
    </r>
  </si>
  <si>
    <r>
      <t>·</t>
    </r>
    <r>
      <rPr>
        <sz val="7"/>
        <color theme="1"/>
        <rFont val="Times New Roman"/>
        <family val="1"/>
      </rPr>
      <t xml:space="preserve">         </t>
    </r>
    <r>
      <rPr>
        <sz val="11"/>
        <color theme="1"/>
        <rFont val="Arial"/>
        <family val="2"/>
      </rPr>
      <t xml:space="preserve">Estructura metálica con pletina 20x10 mm de acero inoxidable. </t>
    </r>
  </si>
  <si>
    <r>
      <t>·</t>
    </r>
    <r>
      <rPr>
        <sz val="7"/>
        <color theme="1"/>
        <rFont val="Times New Roman"/>
        <family val="1"/>
      </rPr>
      <t xml:space="preserve">         </t>
    </r>
    <r>
      <rPr>
        <sz val="11"/>
        <color theme="1"/>
        <rFont val="Arial"/>
        <family val="2"/>
      </rPr>
      <t>Tapa inferior en MDF o similar de, mínimo, 16 mm de espesor, lacado.</t>
    </r>
  </si>
  <si>
    <r>
      <t>·</t>
    </r>
    <r>
      <rPr>
        <sz val="7"/>
        <color theme="1"/>
        <rFont val="Times New Roman"/>
        <family val="1"/>
      </rPr>
      <t xml:space="preserve">         </t>
    </r>
    <r>
      <rPr>
        <sz val="11"/>
        <color theme="1"/>
        <rFont val="Arial"/>
        <family val="2"/>
      </rPr>
      <t>Patas de PVC o similar que faciliten su deslizamiento.</t>
    </r>
  </si>
  <si>
    <t>Colores mínimos disponibles: negro</t>
  </si>
  <si>
    <t>Cuerpo y frente de los cajones compuesta de chapa metálica</t>
  </si>
  <si>
    <t>Ruedas:</t>
  </si>
  <si>
    <t>Colores mínimos disponibles: negro, blanco y gris claro</t>
  </si>
  <si>
    <t>Todos los bordes estarán redondeados y no tendrán bordes cortantes ni aristas vivas</t>
  </si>
  <si>
    <t>Sofás sala de espera</t>
  </si>
  <si>
    <t>Lámpara de pie</t>
  </si>
  <si>
    <t>Características valorables</t>
  </si>
  <si>
    <t>P0002182</t>
  </si>
  <si>
    <t>Archivo metálico blanco 80x45x72, 2 cajones</t>
  </si>
  <si>
    <t>P0002183</t>
  </si>
  <si>
    <t>Archivo metálico blanco 80x45x72, 2 cajones + 1 Archivo</t>
  </si>
  <si>
    <t>P0002184</t>
  </si>
  <si>
    <t>P0002185</t>
  </si>
  <si>
    <t>Archivo metalico blanco 120x45x72, 2 cajones + 1 Archivo</t>
  </si>
  <si>
    <t>P0002186</t>
  </si>
  <si>
    <t xml:space="preserve">Archivo metálico blanco 80x45x104, 3 Archivos </t>
  </si>
  <si>
    <t>P0002187</t>
  </si>
  <si>
    <t>Archivo metalico blanco 120x45x104, 3 Archivos</t>
  </si>
  <si>
    <t>P0002188</t>
  </si>
  <si>
    <t>Archivo metálico blanco 40x80x104, 3 Archivos</t>
  </si>
  <si>
    <t>P0002189</t>
  </si>
  <si>
    <t>Archivo metálico blanco 40x80x134, 4 Archivos</t>
  </si>
  <si>
    <t>P0002212</t>
  </si>
  <si>
    <t>P0002213</t>
  </si>
  <si>
    <t>P0002214</t>
  </si>
  <si>
    <t>P0002215</t>
  </si>
  <si>
    <t>P0002216</t>
  </si>
  <si>
    <t>P0002217</t>
  </si>
  <si>
    <t>P0002218</t>
  </si>
  <si>
    <t>P0002219</t>
  </si>
  <si>
    <t>P0002220</t>
  </si>
  <si>
    <t>P0002221</t>
  </si>
  <si>
    <t>Armario metálico blanco puerta box  80x40x40 cms</t>
  </si>
  <si>
    <t>P0002222</t>
  </si>
  <si>
    <t>Armario metálico blanco cajon box  80x40x40 cms</t>
  </si>
  <si>
    <t>P0002223</t>
  </si>
  <si>
    <t>Armario metálico box sin puerta 80x40x40 cms</t>
  </si>
  <si>
    <t>P0002224</t>
  </si>
  <si>
    <t>P0002225</t>
  </si>
  <si>
    <t>P0002226</t>
  </si>
  <si>
    <t>P0002227</t>
  </si>
  <si>
    <t>P0002228</t>
  </si>
  <si>
    <t>P0002229</t>
  </si>
  <si>
    <t>P0002230</t>
  </si>
  <si>
    <t>P0002231</t>
  </si>
  <si>
    <t>P0002232</t>
  </si>
  <si>
    <t>P0002253</t>
  </si>
  <si>
    <t>P0002254</t>
  </si>
  <si>
    <t>P0002301</t>
  </si>
  <si>
    <t xml:space="preserve">Mesa operativa blanca tapa lateral 180x80x74 cms. </t>
  </si>
  <si>
    <t>P0002302</t>
  </si>
  <si>
    <t xml:space="preserve">Mesa operativa blanca tapa frontal 180x80x74 cms. </t>
  </si>
  <si>
    <t>P0002303</t>
  </si>
  <si>
    <t xml:space="preserve">Mesa operativa blanca tapa lateral 160x80x74 cms. </t>
  </si>
  <si>
    <t>P0002304</t>
  </si>
  <si>
    <t xml:space="preserve">Mesa operativa blanca tapa frontal 160x80x74 cms. </t>
  </si>
  <si>
    <t>P0002305</t>
  </si>
  <si>
    <t xml:space="preserve">Mesa operativa blanca tapa lateral 140x80x74 cms.  </t>
  </si>
  <si>
    <t>P0002306</t>
  </si>
  <si>
    <t xml:space="preserve">Mesa operativa blanca tapa frontal 140x80x74 cms.  </t>
  </si>
  <si>
    <t>P0002307</t>
  </si>
  <si>
    <t xml:space="preserve">Mesa operativa blanca tapa frontal 180x60x74 cms.  </t>
  </si>
  <si>
    <t>P0002308</t>
  </si>
  <si>
    <t xml:space="preserve">Mesa operativa blanca tapa frontal 160x60x74 cms. </t>
  </si>
  <si>
    <t>P0002309</t>
  </si>
  <si>
    <t xml:space="preserve">Mesa operativa blanca tapa frontal 140x60x74 cms. </t>
  </si>
  <si>
    <t>P0002310</t>
  </si>
  <si>
    <t>P0002311</t>
  </si>
  <si>
    <t>P0002312</t>
  </si>
  <si>
    <t>P0002313</t>
  </si>
  <si>
    <t>P0002314</t>
  </si>
  <si>
    <t>P0002315</t>
  </si>
  <si>
    <t>P0002316</t>
  </si>
  <si>
    <t xml:space="preserve">Conjunto 4 mesas blancas operativas 360x163x74                     </t>
  </si>
  <si>
    <t>P0002317</t>
  </si>
  <si>
    <t xml:space="preserve">Conjunto 4 mesas blancas operativas 320x163x74                     </t>
  </si>
  <si>
    <t>P0002318</t>
  </si>
  <si>
    <t xml:space="preserve">Conjunto 4 mesas blancas operativas 280x163x74                     </t>
  </si>
  <si>
    <t>P0002319</t>
  </si>
  <si>
    <t>P0002320</t>
  </si>
  <si>
    <t>P0002321</t>
  </si>
  <si>
    <t>P0002322</t>
  </si>
  <si>
    <t>P0002323</t>
  </si>
  <si>
    <t>P0002324</t>
  </si>
  <si>
    <t>P0002325</t>
  </si>
  <si>
    <t>P0002326</t>
  </si>
  <si>
    <t>P0002327</t>
  </si>
  <si>
    <t>P0002328</t>
  </si>
  <si>
    <t>P0002329</t>
  </si>
  <si>
    <t>P0002330</t>
  </si>
  <si>
    <t>P0002331</t>
  </si>
  <si>
    <t>P0002334</t>
  </si>
  <si>
    <t>P0002335</t>
  </si>
  <si>
    <t>P0002336</t>
  </si>
  <si>
    <t>P0002337</t>
  </si>
  <si>
    <t>P0002338</t>
  </si>
  <si>
    <t>P0002339</t>
  </si>
  <si>
    <t>P0002346</t>
  </si>
  <si>
    <t>P0002347</t>
  </si>
  <si>
    <t>P0002348</t>
  </si>
  <si>
    <t>P0002354</t>
  </si>
  <si>
    <t>P0002355</t>
  </si>
  <si>
    <t>P0002373</t>
  </si>
  <si>
    <t>Silla confidente cuadrada  respaldo malla asiento tapizado negro estruct. gris</t>
  </si>
  <si>
    <t>P0002374</t>
  </si>
  <si>
    <t>Silla confidente cuadrada  respaldo malla asiento tapizado negro estruct. gris c/ruedas</t>
  </si>
  <si>
    <t>P0002375</t>
  </si>
  <si>
    <t xml:space="preserve">Silla cuadrada confidente estruct cromada tapizada piel negra    </t>
  </si>
  <si>
    <t>P0002376</t>
  </si>
  <si>
    <t xml:space="preserve">Silla cuadrada confidente estruct cromada tapizada piel negra c/ruedas   </t>
  </si>
  <si>
    <t>P0002377</t>
  </si>
  <si>
    <t xml:space="preserve">Silla confidente 4 patas tapizado negro  estruc gris </t>
  </si>
  <si>
    <t>P0002378</t>
  </si>
  <si>
    <t xml:space="preserve">Silla confidente 4 patas con ruedas tapizado negro  estruct. gris </t>
  </si>
  <si>
    <t>P0002379</t>
  </si>
  <si>
    <t>Silla confidente 4 patas polipropileno negro estruct. gris</t>
  </si>
  <si>
    <t>P0002380</t>
  </si>
  <si>
    <t xml:space="preserve">Silla confidente 4 patas polipropileno negro con atril decho  estruct. gris </t>
  </si>
  <si>
    <t>P0002381</t>
  </si>
  <si>
    <t xml:space="preserve">Silla confidente 4 patas polipropileno negro con atril izqdo. estruct. gris  </t>
  </si>
  <si>
    <t>P0002383</t>
  </si>
  <si>
    <t>Silla  operativa cuadrada  respaldo malla asiento tapizado negro estruct. gris</t>
  </si>
  <si>
    <t>P0002384</t>
  </si>
  <si>
    <t xml:space="preserve">Silla cuadrada operativa estrcut cromada tapizada piel negra     </t>
  </si>
  <si>
    <t>P0002385</t>
  </si>
  <si>
    <t>Silla operativa respaldo malla asiento tapizado negro, estruct. gris</t>
  </si>
  <si>
    <t xml:space="preserve">Silla operativa respaldo y asiento tapizado negro </t>
  </si>
  <si>
    <t>P0002430</t>
  </si>
  <si>
    <t xml:space="preserve">Bancada 2 plazas polipropileno negro estruct. gris   </t>
  </si>
  <si>
    <t>P0002431</t>
  </si>
  <si>
    <t xml:space="preserve">Bancada 3 plazas polipropileno negro estruct. gris  </t>
  </si>
  <si>
    <t>P0002432</t>
  </si>
  <si>
    <t xml:space="preserve">Bancada 4 plazas polipropileno negro estruct. gris  </t>
  </si>
  <si>
    <t>P0002434</t>
  </si>
  <si>
    <t>Mesa de bancada gris claro</t>
  </si>
  <si>
    <t>P0002435</t>
  </si>
  <si>
    <t xml:space="preserve">Bancada 2 plazas tapizado negro estruct. gris  </t>
  </si>
  <si>
    <t>P0002436</t>
  </si>
  <si>
    <t>Bancada 3 plazas tapizado  negro  estruct. gris</t>
  </si>
  <si>
    <t>P0002437</t>
  </si>
  <si>
    <t>Bancada 4 plazas tapizado  negro  estruct. gris</t>
  </si>
  <si>
    <t>P0002438</t>
  </si>
  <si>
    <t xml:space="preserve">Bancada 5 plazas tapizado  negro estruct. gris </t>
  </si>
  <si>
    <t>Bancada 2 plazas polipropileno blanco</t>
  </si>
  <si>
    <t>Bancada 3 plazas polipropileno blanco</t>
  </si>
  <si>
    <t>Bancada 4 plazas polipropileno blanco</t>
  </si>
  <si>
    <t>Bancada 2 plazas polipropileno blanco + 1 mesa</t>
  </si>
  <si>
    <t>Bancada 3 plazas polipropileno blanco + 1 mesa</t>
  </si>
  <si>
    <t>P0002441</t>
  </si>
  <si>
    <t>P0002447</t>
  </si>
  <si>
    <t>P0002487</t>
  </si>
  <si>
    <t>Enfundador de paragüas</t>
  </si>
  <si>
    <t>P0002488</t>
  </si>
  <si>
    <t>Bolsas para enfundador de paragüas (1.000 bolsas)</t>
  </si>
  <si>
    <t>P0002489</t>
  </si>
  <si>
    <t>P0004717</t>
  </si>
  <si>
    <t>P0004718</t>
  </si>
  <si>
    <t>P0004719</t>
  </si>
  <si>
    <t>P0004720</t>
  </si>
  <si>
    <t>P0004722</t>
  </si>
  <si>
    <t>P0004723</t>
  </si>
  <si>
    <t>P0004724</t>
  </si>
  <si>
    <t>P0004725</t>
  </si>
  <si>
    <t>P0004770</t>
  </si>
  <si>
    <t>P0004771</t>
  </si>
  <si>
    <t>P0004772</t>
  </si>
  <si>
    <t>P0004773</t>
  </si>
  <si>
    <t>P0004774</t>
  </si>
  <si>
    <t>P0004775</t>
  </si>
  <si>
    <t>P0004779</t>
  </si>
  <si>
    <t>ref</t>
  </si>
  <si>
    <t>Conjunto 2 mesas blancas operativas union lateral panel lateral 160x163x74 cms</t>
  </si>
  <si>
    <t>Conjunto 2 mesas blancas operativas union lateral panel lateral  180x163x74 cms</t>
  </si>
  <si>
    <t>Conjunto 2 mesas blancas operativas union lateral panel lateral 140x163x74 cms</t>
  </si>
  <si>
    <t>Resistencia del conjunto patas-estructura a la vez que permiten el mayor espacio para las piernas y pies</t>
  </si>
  <si>
    <t>Calidad del material de la mesa auxiliar</t>
  </si>
  <si>
    <t>Grado de ajuste a la línea de imagen</t>
  </si>
  <si>
    <t>Calidad de los materiales empleados en la estructura</t>
  </si>
  <si>
    <t>Resistencia del sistema de fijado de los soportes para asiento y respaldo a la estructura</t>
  </si>
  <si>
    <t>Calidad material del asiento y respaldo</t>
  </si>
  <si>
    <t>Calidad del pintado de las partes metálicas (micras de pintura, propiedades)</t>
  </si>
  <si>
    <t>PUNT. MÁXIMA</t>
  </si>
  <si>
    <t>LOTE 1</t>
  </si>
  <si>
    <t>Bancadas para salas de espera tipo 1</t>
  </si>
  <si>
    <t>Silla operativa tipo 1</t>
  </si>
  <si>
    <t>Espesor del relleno del asiento &gt; 45 mm</t>
  </si>
  <si>
    <t>Densidad del relleno del asiento &gt; 35 kg/m3</t>
  </si>
  <si>
    <t xml:space="preserve"> y densidad  Kg/m3 ≥</t>
  </si>
  <si>
    <t>Rango ajuste profundidad asiento &gt; 420 - 480</t>
  </si>
  <si>
    <t>Posiciones ajuste profundidad &gt; 5</t>
  </si>
  <si>
    <t>Calidad y propiedades material soporte asiento</t>
  </si>
  <si>
    <t>Anchura del asiento &gt; 480 mm</t>
  </si>
  <si>
    <t>Calidad y propiedades del tejido del tapizado (resistencias a la abrasión, tracción, luz, etc.)</t>
  </si>
  <si>
    <t>Posiciones ajuste altura respaldo &gt; 5</t>
  </si>
  <si>
    <t>Recorrido altura respaldo &gt; 60 mm</t>
  </si>
  <si>
    <t>Calidad y propiedades del tejido de la maya (resistencias a la abrasión, tracción, luz, etc.)</t>
  </si>
  <si>
    <t>Material, calidad y propiedades de la estructura de la base</t>
  </si>
  <si>
    <t>Material, calidad y propiedades de la estructura del respaldo</t>
  </si>
  <si>
    <t>Reposabrazos</t>
  </si>
  <si>
    <t>Silla confidente tipo 1</t>
  </si>
  <si>
    <t>Calidad material del asiento y respaldo acabado polipropileno</t>
  </si>
  <si>
    <t>Calidad material del asiento y respaldo del tejido en acabado tapizado (resistencias a la abrasión, tracción, luz, etc.)</t>
  </si>
  <si>
    <t>Anchura del asiento &gt; 380 mm</t>
  </si>
  <si>
    <r>
      <rPr>
        <b/>
        <sz val="11"/>
        <color rgb="FF000000"/>
        <rFont val="Calibri"/>
        <family val="2"/>
        <scheme val="minor"/>
      </rPr>
      <t xml:space="preserve">UNE-EN 1335-1 </t>
    </r>
    <r>
      <rPr>
        <sz val="11"/>
        <color rgb="FF000000"/>
        <rFont val="Calibri"/>
        <family val="2"/>
        <scheme val="minor"/>
      </rPr>
      <t>Mobiliario de oficina. Sillas de oficina. Parte 1: Dimensiones. Determinación de las dimensiones</t>
    </r>
  </si>
  <si>
    <r>
      <rPr>
        <b/>
        <sz val="11"/>
        <color rgb="FF000000"/>
        <rFont val="Calibri"/>
        <family val="2"/>
        <scheme val="minor"/>
      </rPr>
      <t xml:space="preserve">UNE-EN 1335-2 </t>
    </r>
    <r>
      <rPr>
        <sz val="11"/>
        <color rgb="FF000000"/>
        <rFont val="Calibri"/>
        <family val="2"/>
        <scheme val="minor"/>
      </rPr>
      <t>Mobiliario de oficina. Sillas de oficina. Parte 2: Requisitos de seguridad</t>
    </r>
  </si>
  <si>
    <r>
      <rPr>
        <b/>
        <sz val="11"/>
        <color rgb="FF000000"/>
        <rFont val="Calibri"/>
        <family val="2"/>
        <scheme val="minor"/>
      </rPr>
      <t>UNE-EN 1335-3</t>
    </r>
    <r>
      <rPr>
        <sz val="11"/>
        <color rgb="FF000000"/>
        <rFont val="Calibri"/>
        <family val="2"/>
        <scheme val="minor"/>
      </rPr>
      <t xml:space="preserve"> Mobiliario de oficina. Sillas de oficina. Parte 3: Dimensiones. Métodos de ensayo</t>
    </r>
  </si>
  <si>
    <r>
      <rPr>
        <b/>
        <sz val="11"/>
        <color theme="1"/>
        <rFont val="Calibri"/>
        <family val="2"/>
        <scheme val="minor"/>
      </rPr>
      <t>UNE 23727-90</t>
    </r>
    <r>
      <rPr>
        <sz val="11"/>
        <color theme="1"/>
        <rFont val="Calibri"/>
        <family val="2"/>
        <scheme val="minor"/>
      </rPr>
      <t xml:space="preserve"> Ensayos de reacción al fuego de los materiales de construcción. Clasificación de los materiales utilizados en la construcción</t>
    </r>
  </si>
  <si>
    <t>Silla operativa de oficina y dirección tipo 2</t>
  </si>
  <si>
    <t>Calidad del cuero en acabados tapizados cuero (tipo animal, cuero, grano, tintura)</t>
  </si>
  <si>
    <t>Posibilidad de ajuste altura respaldo/lumbar (indicar recorrido y pasos)</t>
  </si>
  <si>
    <t>Densidad del relleno del respaldo tapizador en cuero &gt; 35 kg/m3</t>
  </si>
  <si>
    <t>Recorrido altura reposabrazos &gt; 75 mm</t>
  </si>
  <si>
    <t>Otras posibilidades de ajuste de los reposabrazos (especificar tipo de juste, rango y pasos)</t>
  </si>
  <si>
    <t>Material, calidad y propiedades de la base</t>
  </si>
  <si>
    <t>Sillas confidentes oficina y dirección tipo 2</t>
  </si>
  <si>
    <t>Deberá mantener una misma línea estética y de acabados que la silla operativa tipo 2</t>
  </si>
  <si>
    <t>Anchura asiento &gt; 490</t>
  </si>
  <si>
    <t>El mayor espesor medio acolchado asiento (mm)</t>
  </si>
  <si>
    <t>La mayor densidad  acolchado asiento Kgs/m3</t>
  </si>
  <si>
    <t>Calidad del cuero en acabados tapizados cuero (tipo animal, cuero, grano, tintura) del respaldo</t>
  </si>
  <si>
    <t>Calidad y propiedades del tejido de la maya del respaldo (resistencias a la abrasión, tracción, luz, etc.)</t>
  </si>
  <si>
    <t>Calidad y propiedades del tejido del asiento (resistencias a la abrasión, tracción, luz, etc.)</t>
  </si>
  <si>
    <t>Calidad del cuero en acabados tapizados cuero (tipo animal, cuero, grano, tintura) del asiento</t>
  </si>
  <si>
    <t>Posibilidad de sustituir el tejido por el usuario</t>
  </si>
  <si>
    <t>Mayor recorrido ajuste altura asiento</t>
  </si>
  <si>
    <t>Material, calidad y propiedades del sistema de lamas</t>
  </si>
  <si>
    <t>Ajuste altura respaldo/lumbar (indicar recorrido y pasos) &gt; 50 mm</t>
  </si>
  <si>
    <t>Las lamas estarán tapizadas en tejido  resistente (color negro)</t>
  </si>
  <si>
    <t>Calidad y propiedades del tejido (resistencias a la abrasión, tracción, luz, etc.)</t>
  </si>
  <si>
    <t>Calidad de los materiales de la estructura y el apoyo</t>
  </si>
  <si>
    <r>
      <rPr>
        <b/>
        <sz val="11"/>
        <color rgb="FF000000"/>
        <rFont val="Calibri"/>
        <family val="2"/>
        <scheme val="minor"/>
      </rPr>
      <t>EN 11022</t>
    </r>
    <r>
      <rPr>
        <sz val="11"/>
        <color rgb="FF231F20"/>
        <rFont val="Calibri"/>
        <family val="2"/>
        <scheme val="minor"/>
      </rPr>
      <t xml:space="preserve"> </t>
    </r>
    <r>
      <rPr>
        <sz val="11"/>
        <color rgb="FF000000"/>
        <rFont val="Calibri"/>
        <family val="2"/>
        <scheme val="minor"/>
      </rPr>
      <t>Mesas para uso doméstico y público. Características funcionales y especificaciones</t>
    </r>
  </si>
  <si>
    <r>
      <rPr>
        <b/>
        <sz val="11"/>
        <color rgb="FF000000"/>
        <rFont val="Calibri"/>
        <family val="2"/>
        <scheme val="minor"/>
      </rPr>
      <t xml:space="preserve">EN 11021 </t>
    </r>
    <r>
      <rPr>
        <sz val="11"/>
        <color rgb="FF000000"/>
        <rFont val="Calibri"/>
        <family val="2"/>
        <scheme val="minor"/>
      </rPr>
      <t>Sofás para uso doméstico y público. Características funcionales y especificaciones</t>
    </r>
  </si>
  <si>
    <r>
      <rPr>
        <b/>
        <sz val="11"/>
        <color rgb="FF000000"/>
        <rFont val="Calibri"/>
        <family val="2"/>
        <scheme val="minor"/>
      </rPr>
      <t>EN 11012</t>
    </r>
    <r>
      <rPr>
        <sz val="11"/>
        <color rgb="FF000000"/>
        <rFont val="Calibri"/>
        <family val="2"/>
        <scheme val="minor"/>
      </rPr>
      <t xml:space="preserve"> Sillas, sillones y taburetes. Métodos de ensayo para determinar la resistencia estructural</t>
    </r>
  </si>
  <si>
    <r>
      <t xml:space="preserve">Todas las estructuras metálicas deberán contar con una capa de pintura en polvo epoxi con un espesor mínimo de 60 micras que cumpla como tratamiento anticorrosivo y acorde a la normativa vigente de reacción al fuego </t>
    </r>
    <r>
      <rPr>
        <b/>
        <sz val="11"/>
        <rFont val="Calibri"/>
        <family val="2"/>
        <scheme val="minor"/>
      </rPr>
      <t>UNE 23727-90</t>
    </r>
  </si>
  <si>
    <t>El borde delantero será ligeramente curvado para evitar compresiones debajo de muslos y rodillas</t>
  </si>
  <si>
    <t>Estable, procurará libertad de movimientos y la adopción de una postura confortable</t>
  </si>
  <si>
    <t>Respaldo de lamas, en material elásticamente deformable y resistente, a lo largo de todo el respaldo</t>
  </si>
  <si>
    <t>Mesa auxiliar cuadrada en voladizo, de aprox. 55 cm de lado (± 10%) en mismos acabados de la estructura y/o asienteos s/ material empleado</t>
  </si>
  <si>
    <t>Bancadas para salas de espera tipo 2</t>
  </si>
  <si>
    <t>Sillas operativas oficina y dirección tipo 3</t>
  </si>
  <si>
    <t>Material de la estructura, calidad y propiedades</t>
  </si>
  <si>
    <t xml:space="preserve">Material de la estructura del respaldo, calidad y propiedades </t>
  </si>
  <si>
    <t xml:space="preserve">Material de la estructurade la base, calidad y propiedades </t>
  </si>
  <si>
    <t>Material de las patas, calidad y propiedades</t>
  </si>
  <si>
    <t>Nivel de regulación de altura de las patas</t>
  </si>
  <si>
    <t>Cuando se requiera, contarán contar con canaletas horizontales metálicas para cableado que permitan el alojamiento de cajas de conexión.</t>
  </si>
  <si>
    <t>Cuando se requiera contarán con elementos estructurales que permitan la canalización vertical de las mesas.</t>
  </si>
  <si>
    <t>Características, materiales y propiedades de elementos de canalización</t>
  </si>
  <si>
    <t>Densidad de los tableros &gt; 620 kg/m3</t>
  </si>
  <si>
    <t>Calidad, espesor y propiedades de los laminados y canteados</t>
  </si>
  <si>
    <t>Características y acabados de las tapas (se valorará que presenten los mismos acabados que los tableros)</t>
  </si>
  <si>
    <t>Material de los faldones, calidad y propiedades</t>
  </si>
  <si>
    <t>Construido en material resistente en acabados coordinados con el resto de elementos</t>
  </si>
  <si>
    <t>Mesas de oficina y auxiliares rectangulares</t>
  </si>
  <si>
    <t>Mesas de dirección y mesas de reuniones rectangulares</t>
  </si>
  <si>
    <t>Material de las patas, calidad y propiedades. Se valorará que presenten embellecedores en mismos acabados que los tableros</t>
  </si>
  <si>
    <r>
      <rPr>
        <b/>
        <sz val="11"/>
        <color theme="1"/>
        <rFont val="Calibri"/>
        <family val="2"/>
        <scheme val="minor"/>
      </rPr>
      <t xml:space="preserve">UNE 53173 </t>
    </r>
    <r>
      <rPr>
        <sz val="11"/>
        <color theme="1"/>
        <rFont val="Calibri"/>
        <family val="2"/>
        <scheme val="minor"/>
      </rPr>
      <t>Laminados decorativos de alta presión (HPL). Placas basadas en resinas termoestables</t>
    </r>
  </si>
  <si>
    <r>
      <rPr>
        <b/>
        <sz val="11"/>
        <color theme="1"/>
        <rFont val="Calibri"/>
        <family val="2"/>
        <scheme val="minor"/>
      </rPr>
      <t xml:space="preserve">UNE EN 527-1 </t>
    </r>
    <r>
      <rPr>
        <sz val="11"/>
        <color theme="1"/>
        <rFont val="Calibri"/>
        <family val="2"/>
        <scheme val="minor"/>
      </rPr>
      <t>Mesas de trabajo y escritorios. Dimensiones</t>
    </r>
  </si>
  <si>
    <t>Material de los elementos estructurales, calidad y propiedades</t>
  </si>
  <si>
    <t>Sistema de soporte del tablero. Se valorará en base a la estabilidad y estética del sistema propuesto</t>
  </si>
  <si>
    <t>Sistema de apoyo de la mesa en suelo. Se valorará en base a la estabilidad y estética del sistema propuesto</t>
  </si>
  <si>
    <t>Densidad del tablero &gt; 620 kg/m3</t>
  </si>
  <si>
    <t>Calidad, espesor y propiedades de los laminados y canteados dirección</t>
  </si>
  <si>
    <t>Calidad, espesor y propiedades de los laminados y canteados oficina</t>
  </si>
  <si>
    <t>Mesas redondas</t>
  </si>
  <si>
    <t>Bloques oficina y dirección</t>
  </si>
  <si>
    <t>Material de los frentes de los cajones, calidad y propiedades</t>
  </si>
  <si>
    <t>Contenedores metálicos rectangulares para archivo de carácter modular que permitirán distintas configuraciones en uniones de varios contenedores</t>
  </si>
  <si>
    <t>Estructura de envolvente y única para cada módulo, laterales y trasera, sin uniones vistas</t>
  </si>
  <si>
    <t>Acabado de toda la estructura (interiores y exteriores), color blanco</t>
  </si>
  <si>
    <t>Sistemas  de refuerzo contrapeso y regulación en configuraciones múltiples</t>
  </si>
  <si>
    <t>Puerta abatible se valorarán aquellos sistemas de apertura de puerta escamoteable</t>
  </si>
  <si>
    <t>Archivador con cajón extraible para carpetas colgantes</t>
  </si>
  <si>
    <t>Material de los cerramientos (cajones), calidad y propiedades</t>
  </si>
  <si>
    <t>Posibilidad de contar con tablero superior en configuraciones múltiples, calidad del material propiedades y acabados</t>
  </si>
  <si>
    <t>Armarios de oficina y dirección</t>
  </si>
  <si>
    <r>
      <rPr>
        <b/>
        <sz val="11"/>
        <color theme="1"/>
        <rFont val="Calibri"/>
        <family val="2"/>
        <scheme val="minor"/>
      </rPr>
      <t xml:space="preserve">UNE-EN14074 </t>
    </r>
    <r>
      <rPr>
        <sz val="11"/>
        <color theme="1"/>
        <rFont val="Calibri"/>
        <family val="2"/>
        <scheme val="minor"/>
      </rPr>
      <t>Mobiliario de oficina. Mesas de trabajo y mobiliario de archivo. Métodos de ensayo para la determinación de la resistencia y durabilidad de las partes móviles</t>
    </r>
  </si>
  <si>
    <r>
      <rPr>
        <b/>
        <sz val="11"/>
        <color theme="1"/>
        <rFont val="Calibri"/>
        <family val="2"/>
        <scheme val="minor"/>
      </rPr>
      <t xml:space="preserve">UNE-EN14073 </t>
    </r>
    <r>
      <rPr>
        <sz val="11"/>
        <color theme="1"/>
        <rFont val="Calibri"/>
        <family val="2"/>
        <scheme val="minor"/>
      </rPr>
      <t>Mobiliario de oficina. Mobiliario de archivo</t>
    </r>
  </si>
  <si>
    <t>Diseño en líneas rectangulares</t>
  </si>
  <si>
    <t>Montada sobre 4 patas que podrán ser con ruedas, o sin ruedas acabadas en superficie antideslizante</t>
  </si>
  <si>
    <t>Deberán ser apilables</t>
  </si>
  <si>
    <r>
      <t xml:space="preserve">Todas las estructuras metálicas deberán contar con una capa de pintura en polvo epoxi con un espesor mínimo de 60 micras.  que cumpla como tratamiento anticorrosivo y acorde a la normativa vigente de reacción al fuego </t>
    </r>
    <r>
      <rPr>
        <b/>
        <sz val="11"/>
        <color theme="1"/>
        <rFont val="Calibri"/>
        <family val="2"/>
        <scheme val="minor"/>
      </rPr>
      <t>UNE 23727-90</t>
    </r>
  </si>
  <si>
    <t>Estructura metálica de alta resistencia</t>
  </si>
  <si>
    <r>
      <rPr>
        <b/>
        <sz val="11"/>
        <color rgb="FF000000"/>
        <rFont val="Calibri"/>
        <family val="2"/>
        <scheme val="minor"/>
      </rPr>
      <t xml:space="preserve">UNE-EN 1023-1 </t>
    </r>
    <r>
      <rPr>
        <sz val="11"/>
        <color rgb="FF000000"/>
        <rFont val="Calibri"/>
        <family val="2"/>
        <scheme val="minor"/>
      </rPr>
      <t>Mobiliario de oficina. Biombos. Parte 1: Dimensiones</t>
    </r>
  </si>
  <si>
    <r>
      <rPr>
        <b/>
        <sz val="11"/>
        <color rgb="FF000000"/>
        <rFont val="Calibri"/>
        <family val="2"/>
        <scheme val="minor"/>
      </rPr>
      <t xml:space="preserve">UNE-EN 1023-2 </t>
    </r>
    <r>
      <rPr>
        <sz val="11"/>
        <color rgb="FF000000"/>
        <rFont val="Calibri"/>
        <family val="2"/>
        <scheme val="minor"/>
      </rPr>
      <t>Mobiliario de oficina. Biombos. Parte 2: Requisitos de seguridad mecánica</t>
    </r>
  </si>
  <si>
    <t>Fabricado en metacrilato o similar</t>
  </si>
  <si>
    <t>Mesa de reuniones redonda y pie central metálico</t>
  </si>
  <si>
    <t>Material de la estructura, calidad y propiedades (laterales trasera, base)</t>
  </si>
  <si>
    <t>Densidad aglomerado puertas y sobres &gt; 610 kg/m3</t>
  </si>
  <si>
    <t>Calidad, espesor y propiedades de los laminados y canteados dirección de puertas y sobres</t>
  </si>
  <si>
    <t>Calidad, espesor y propiedades de los laminados y canteados oficina de puertas y sobres</t>
  </si>
  <si>
    <t>Densidad de los tableros y frentes de los cajones &gt; 610 kg/m3</t>
  </si>
  <si>
    <t>Calidad, espesor y propiedades de los laminados y canteados de sobres y cajones</t>
  </si>
  <si>
    <t>Material del cuerpo de los cajones, calidad y propiedades</t>
  </si>
  <si>
    <t>Sofás de sala de espera de líneas rectangulares</t>
  </si>
  <si>
    <t>Estructura en material resistente y duradero</t>
  </si>
  <si>
    <t xml:space="preserve">Pié metálico de perfil cuadrado </t>
  </si>
  <si>
    <t>Relleno de goma espuma</t>
  </si>
  <si>
    <t>Tapizado de tejido que permita la transpiración e intercambio de calor, de color gris oscuro</t>
  </si>
  <si>
    <t>Permitirá múltiples configuraciones en asientes de 1, 2 y 3 plazas</t>
  </si>
  <si>
    <t>Relación de medidas aprox. y configuraciones mínimas (ancho x fondo x alto)</t>
  </si>
  <si>
    <t>Sofá 2 plazas 145 x 85 x 80 cm</t>
  </si>
  <si>
    <t>Sofá 1 plaza 85 x 85 x 80 cm</t>
  </si>
  <si>
    <t>Sofá 3 plazas 195 x 85 x 80 cm</t>
  </si>
  <si>
    <t>Contará con reposabrazos</t>
  </si>
  <si>
    <t>Material de los componentes estructurales, calidad y propiedades</t>
  </si>
  <si>
    <t>Material de las patas, calidad, propiedades y acabados</t>
  </si>
  <si>
    <t>Densidad de las espumas de asientos y respaldos</t>
  </si>
  <si>
    <t>Taburete alto giratorio</t>
  </si>
  <si>
    <r>
      <t xml:space="preserve">Altura aproximada </t>
    </r>
    <r>
      <rPr>
        <sz val="11"/>
        <color rgb="FF000000"/>
        <rFont val="Calibri"/>
        <family val="2"/>
      </rPr>
      <t>± 3% (mm)</t>
    </r>
  </si>
  <si>
    <t>Taburete alto giratorio tipo cafetería</t>
  </si>
  <si>
    <t>Reposapiés en metal inoxidable</t>
  </si>
  <si>
    <t>Imágenes orientativas:</t>
  </si>
  <si>
    <t>Estructura/patas en metal inoxidable sin ruedas compuesta de varios radios</t>
  </si>
  <si>
    <t>Material del asiento, propiedades y características</t>
  </si>
  <si>
    <t>Material de los elementos estructurales, propiedades, características y acabados</t>
  </si>
  <si>
    <t>Asiento con forma anatómica, en material resistente (polipropileno o similar) color blanco ó gris claro</t>
  </si>
  <si>
    <t>Mástil metálico inoxidable</t>
  </si>
  <si>
    <t>Base de forma y material que garantice la estabilidad de la lámpara</t>
  </si>
  <si>
    <t>Dimensiones aproximadas</t>
  </si>
  <si>
    <t>Pantalla color blanco de tela</t>
  </si>
  <si>
    <r>
      <t xml:space="preserve">Altura total </t>
    </r>
    <r>
      <rPr>
        <sz val="11"/>
        <color theme="1"/>
        <rFont val="Calibri"/>
        <family val="2"/>
      </rPr>
      <t>± 5% (mm)</t>
    </r>
  </si>
  <si>
    <t>Diámetro mayor de la pantalla, ± 10% (mm)</t>
  </si>
  <si>
    <t xml:space="preserve">Casquete para bombilla clásica </t>
  </si>
  <si>
    <t>Potencia 60 W</t>
  </si>
  <si>
    <t>Relación de artículos</t>
  </si>
  <si>
    <t>Enfundador de paragüas automático</t>
  </si>
  <si>
    <t>Mecanismo no debe precisar de instalación ni corriente</t>
  </si>
  <si>
    <t>Enfundador automático de paraguas universal</t>
  </si>
  <si>
    <t>Acabados: acero inoxidable, satinado o plata</t>
  </si>
  <si>
    <t>290 x 230 x 780 mm (L x W x H).</t>
  </si>
  <si>
    <t>Fundas de polietileno o equivalente</t>
  </si>
  <si>
    <t>Perchero de dirección</t>
  </si>
  <si>
    <t xml:space="preserve">Perchero metálico de pie </t>
  </si>
  <si>
    <t>Lámpara de pie con pantalla cónica de diseño sencillo y minimalista</t>
  </si>
  <si>
    <t>Acabados en metal satinado</t>
  </si>
  <si>
    <t>Al menos 4 perchas</t>
  </si>
  <si>
    <t>Paragüero integrado en plancha metálica</t>
  </si>
  <si>
    <t>Similar ó equivalente a perchero "Vilagrasa mod. Gemma Bernal"</t>
  </si>
  <si>
    <t>Mesas de centro para sala de espera</t>
  </si>
  <si>
    <t>Sobre de cristal transparente de, aproximadamente, 750x750x400 mm</t>
  </si>
  <si>
    <t>Espesor del sobre de cristal mínimo (mm)</t>
  </si>
  <si>
    <t>Posibilidad de incorporar mesas en voladizo unidas a la estructura en posiciones intermedias y/o en los extremos del módulo</t>
  </si>
  <si>
    <r>
      <rPr>
        <sz val="7"/>
        <color rgb="FF000000"/>
        <rFont val="Calibri"/>
        <family val="2"/>
        <scheme val="minor"/>
      </rPr>
      <t xml:space="preserve"> </t>
    </r>
    <r>
      <rPr>
        <sz val="11"/>
        <color rgb="FF000000"/>
        <rFont val="Calibri"/>
        <family val="2"/>
        <scheme val="minor"/>
      </rPr>
      <t>Posibilidad de distintas uniones entre módulos de bancadas</t>
    </r>
  </si>
  <si>
    <t>Estructura bancada: la estructura sobre la que se unirán los asientos será en metal de alta resistencia</t>
  </si>
  <si>
    <t>Estructura de cada asiento: estructura metálica fijada a la estructura de la bancada, preferiblemente soldado para garantizar su rigidez</t>
  </si>
  <si>
    <t>Color de los elementos metálicos: gris claro</t>
  </si>
  <si>
    <t>Espesor del relleno del asiento &gt; 30 mm</t>
  </si>
  <si>
    <t>Espesor del relleno del respaldo tapizado en cuero &gt; 30 mm</t>
  </si>
  <si>
    <t xml:space="preserve">Niveles ajuste altura reposabrazos &gt; 5 </t>
  </si>
  <si>
    <t>Estructuras y acabados acero inoxidable cepillado o brillante</t>
  </si>
  <si>
    <t>Referencia</t>
  </si>
  <si>
    <t>Lámpara de de pie</t>
  </si>
  <si>
    <t>Valor numérico / detalles técnicos / página verificación oferta técnica</t>
  </si>
  <si>
    <t>Marca / modelo / referencia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</si>
</sst>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0"/>
      <name val="Arial"/>
      <family val="2"/>
    </font>
    <font>
      <b/>
      <sz val="11"/>
      <color theme="1"/>
      <name val="Calibri"/>
      <family val="2"/>
      <scheme val="minor"/>
    </font>
    <font>
      <i/>
      <sz val="11"/>
      <color theme="1"/>
      <name val="Calibri"/>
      <family val="2"/>
      <scheme val="minor"/>
    </font>
    <font>
      <sz val="11"/>
      <color rgb="FF000000"/>
      <name val="Calibri"/>
      <family val="2"/>
      <scheme val="minor"/>
    </font>
    <font>
      <sz val="11"/>
      <name val="Calibri"/>
      <family val="2"/>
      <scheme val="minor"/>
    </font>
    <font>
      <sz val="11"/>
      <color rgb="FFFF0000"/>
      <name val="Calibri"/>
      <family val="2"/>
      <scheme val="minor"/>
    </font>
    <font>
      <b/>
      <sz val="11"/>
      <color rgb="FF000000"/>
      <name val="Calibri"/>
      <family val="2"/>
      <scheme val="minor"/>
    </font>
    <font>
      <sz val="7"/>
      <color rgb="FF000000"/>
      <name val="Calibri"/>
      <family val="2"/>
      <scheme val="minor"/>
    </font>
    <font>
      <sz val="11"/>
      <color rgb="FF231F20"/>
      <name val="Calibri"/>
      <family val="2"/>
      <scheme val="minor"/>
    </font>
    <font>
      <sz val="11"/>
      <color rgb="FF000000"/>
      <name val="Calibri"/>
      <family val="2"/>
    </font>
    <font>
      <sz val="7"/>
      <color theme="1"/>
      <name val="Calibri"/>
      <family val="2"/>
      <scheme val="minor"/>
    </font>
    <font>
      <b/>
      <sz val="11"/>
      <name val="Calibri"/>
      <family val="2"/>
      <scheme val="minor"/>
    </font>
    <font>
      <sz val="11"/>
      <color theme="1"/>
      <name val="Calibri"/>
      <family val="2"/>
    </font>
    <font>
      <sz val="11"/>
      <color theme="1"/>
      <name val="Symbol"/>
      <family val="1"/>
      <charset val="2"/>
    </font>
    <font>
      <sz val="7"/>
      <color theme="1"/>
      <name val="Times New Roman"/>
      <family val="1"/>
    </font>
    <font>
      <sz val="11"/>
      <color theme="1"/>
      <name val="Arial"/>
      <family val="2"/>
    </font>
    <font>
      <sz val="11"/>
      <color theme="1"/>
      <name val="Times New Roman"/>
      <family val="1"/>
    </font>
    <font>
      <i/>
      <sz val="11"/>
      <color theme="1"/>
      <name val="Arial"/>
      <family val="2"/>
    </font>
    <font>
      <i/>
      <sz val="11"/>
      <color rgb="FFFF0000"/>
      <name val="Calibri"/>
      <family val="2"/>
      <scheme val="minor"/>
    </font>
    <font>
      <sz val="11"/>
      <color rgb="FFFF0000"/>
      <name val="Arial"/>
      <family val="2"/>
    </font>
    <font>
      <sz val="11"/>
      <name val="Calibri"/>
      <family val="2"/>
    </font>
    <font>
      <i/>
      <sz val="11"/>
      <name val="Calibri"/>
      <family val="2"/>
      <scheme val="minor"/>
    </font>
    <font>
      <i/>
      <sz val="11"/>
      <color rgb="FF000000"/>
      <name val="Arial"/>
      <family val="2"/>
    </font>
    <font>
      <b/>
      <i/>
      <sz val="11"/>
      <color rgb="FF3366FF"/>
      <name val="Arial"/>
      <family val="2"/>
    </font>
    <font>
      <b/>
      <i/>
      <sz val="11"/>
      <color theme="1"/>
      <name val="Calibri"/>
      <family val="2"/>
      <scheme val="minor"/>
    </font>
    <font>
      <b/>
      <i/>
      <sz val="11"/>
      <color rgb="FF000000"/>
      <name val="Calibri"/>
      <family val="2"/>
      <scheme val="minor"/>
    </font>
    <font>
      <sz val="8"/>
      <color rgb="FF000000"/>
      <name val="Arial"/>
      <family val="2"/>
    </font>
    <font>
      <b/>
      <sz val="11"/>
      <color rgb="FF3366FF"/>
      <name val="Arial"/>
      <family val="2"/>
    </font>
    <font>
      <sz val="11"/>
      <color rgb="FF0000FF"/>
      <name val="Arial"/>
      <family val="2"/>
    </font>
    <font>
      <b/>
      <sz val="11"/>
      <name val="Arial"/>
      <family val="2"/>
    </font>
    <font>
      <sz val="10"/>
      <color indexed="8"/>
      <name val="Arial"/>
      <family val="2"/>
    </font>
    <font>
      <sz val="11"/>
      <color rgb="FF006100"/>
      <name val="Calibri"/>
      <family val="2"/>
      <scheme val="minor"/>
    </font>
    <font>
      <sz val="11"/>
      <color indexed="8"/>
      <name val="Calibri"/>
      <family val="2"/>
      <scheme val="minor"/>
    </font>
    <font>
      <sz val="6.85"/>
      <color rgb="FF424243"/>
      <name val="Arial"/>
      <family val="2"/>
    </font>
  </fonts>
  <fills count="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C6EFCE"/>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medium">
        <color indexed="64"/>
      </right>
      <top/>
      <bottom style="medium">
        <color indexed="64"/>
      </bottom>
      <diagonal/>
    </border>
    <border>
      <left style="thin">
        <color indexed="64"/>
      </left>
      <right style="thin">
        <color indexed="22"/>
      </right>
      <top style="thin">
        <color indexed="64"/>
      </top>
      <bottom style="thin">
        <color indexed="64"/>
      </bottom>
      <diagonal/>
    </border>
  </borders>
  <cellStyleXfs count="4">
    <xf numFmtId="0" fontId="0" fillId="0" borderId="0"/>
    <xf numFmtId="0" fontId="1" fillId="0" borderId="0"/>
    <xf numFmtId="0" fontId="31" fillId="0" borderId="0"/>
    <xf numFmtId="0" fontId="32" fillId="6" borderId="0" applyNumberFormat="0" applyBorder="0" applyAlignment="0" applyProtection="0"/>
  </cellStyleXfs>
  <cellXfs count="339">
    <xf numFmtId="0" fontId="0" fillId="0" borderId="0" xfId="0"/>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0" fillId="0" borderId="0" xfId="0" applyFont="1" applyAlignment="1">
      <alignment vertical="center" wrapText="1"/>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Font="1" applyAlignment="1">
      <alignment horizontal="center" vertical="center"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0" fillId="0" borderId="6" xfId="0" applyFont="1" applyBorder="1" applyAlignment="1">
      <alignment horizontal="center" vertical="center" wrapText="1"/>
    </xf>
    <xf numFmtId="0" fontId="5" fillId="0" borderId="2" xfId="0" applyFont="1" applyBorder="1" applyAlignment="1">
      <alignment horizontal="left" vertical="center" wrapText="1"/>
    </xf>
    <xf numFmtId="0" fontId="0" fillId="0" borderId="2"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5" fillId="0" borderId="9" xfId="0" applyFont="1" applyBorder="1" applyAlignment="1">
      <alignment horizontal="left" vertical="center" wrapText="1"/>
    </xf>
    <xf numFmtId="0" fontId="0" fillId="0" borderId="1" xfId="0" applyFont="1" applyBorder="1" applyAlignment="1">
      <alignment horizontal="left" vertical="center" wrapText="1"/>
    </xf>
    <xf numFmtId="0" fontId="5" fillId="0" borderId="6" xfId="0" applyFont="1" applyBorder="1" applyAlignment="1">
      <alignment vertical="center" wrapText="1"/>
    </xf>
    <xf numFmtId="0" fontId="2" fillId="4" borderId="3" xfId="0" applyFont="1" applyFill="1" applyBorder="1" applyAlignment="1">
      <alignment vertical="center" wrapText="1"/>
    </xf>
    <xf numFmtId="0" fontId="2" fillId="4" borderId="1" xfId="0" applyFont="1" applyFill="1" applyBorder="1" applyAlignment="1">
      <alignment horizontal="center" vertical="center" wrapText="1"/>
    </xf>
    <xf numFmtId="0" fontId="0" fillId="0" borderId="5" xfId="0" applyFont="1" applyBorder="1" applyAlignment="1">
      <alignment horizontal="center" vertical="center" wrapText="1"/>
    </xf>
    <xf numFmtId="0" fontId="4" fillId="0" borderId="3" xfId="0" applyFont="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2" fillId="4" borderId="4" xfId="0" applyFont="1" applyFill="1" applyBorder="1" applyAlignment="1">
      <alignment horizontal="center" vertical="center" wrapText="1"/>
    </xf>
    <xf numFmtId="0" fontId="0" fillId="0" borderId="0" xfId="0" applyAlignment="1">
      <alignment vertical="center" wrapText="1"/>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4" fillId="0" borderId="11" xfId="0" applyFont="1" applyBorder="1" applyAlignment="1">
      <alignment horizontal="left" vertical="center" wrapText="1"/>
    </xf>
    <xf numFmtId="0" fontId="0" fillId="0" borderId="7" xfId="0" applyBorder="1" applyAlignment="1">
      <alignment horizontal="center" vertical="center" wrapText="1"/>
    </xf>
    <xf numFmtId="0" fontId="4" fillId="0" borderId="13" xfId="0" applyFont="1" applyBorder="1" applyAlignment="1">
      <alignment horizontal="left" vertical="center" wrapText="1"/>
    </xf>
    <xf numFmtId="0" fontId="0" fillId="0" borderId="10" xfId="0"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0" fillId="0" borderId="15" xfId="0" applyFont="1" applyBorder="1" applyAlignment="1">
      <alignment horizontal="center" vertical="center" wrapText="1"/>
    </xf>
    <xf numFmtId="0" fontId="4" fillId="0" borderId="14" xfId="0" applyFont="1" applyBorder="1" applyAlignment="1">
      <alignment horizontal="left"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4" fillId="0" borderId="1" xfId="0" applyFont="1" applyBorder="1" applyAlignment="1">
      <alignment horizontal="justify" vertical="center" wrapText="1"/>
    </xf>
    <xf numFmtId="0" fontId="0" fillId="0" borderId="1" xfId="0" applyBorder="1" applyAlignment="1">
      <alignment horizontal="left" vertical="center" wrapText="1"/>
    </xf>
    <xf numFmtId="0" fontId="3" fillId="3" borderId="13" xfId="0" applyFont="1" applyFill="1" applyBorder="1" applyAlignment="1">
      <alignment horizontal="left" vertical="center" wrapText="1"/>
    </xf>
    <xf numFmtId="0" fontId="0" fillId="3" borderId="0" xfId="0" applyFill="1" applyAlignment="1">
      <alignment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12"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left" vertical="center" wrapText="1"/>
    </xf>
    <xf numFmtId="0" fontId="4" fillId="3" borderId="2"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3" xfId="0" applyFont="1" applyFill="1" applyBorder="1" applyAlignment="1">
      <alignment horizontal="left" vertical="center" wrapText="1"/>
    </xf>
    <xf numFmtId="0" fontId="0" fillId="0" borderId="3" xfId="0" applyBorder="1" applyAlignment="1">
      <alignment vertical="center" wrapText="1"/>
    </xf>
    <xf numFmtId="0" fontId="6" fillId="0" borderId="0" xfId="0" applyFont="1" applyAlignment="1">
      <alignment vertical="center" wrapText="1"/>
    </xf>
    <xf numFmtId="0" fontId="0" fillId="3" borderId="13" xfId="0" applyFill="1" applyBorder="1" applyAlignment="1">
      <alignment vertical="center" wrapText="1"/>
    </xf>
    <xf numFmtId="0" fontId="0" fillId="0" borderId="11" xfId="0" applyBorder="1" applyAlignment="1">
      <alignment horizontal="center" vertical="center" wrapText="1"/>
    </xf>
    <xf numFmtId="0" fontId="19" fillId="5" borderId="1" xfId="0" applyFont="1" applyFill="1" applyBorder="1" applyAlignment="1">
      <alignment horizontal="left" vertical="center" wrapText="1"/>
    </xf>
    <xf numFmtId="0" fontId="0" fillId="3" borderId="10" xfId="0" applyFill="1" applyBorder="1" applyAlignment="1">
      <alignment horizontal="center" vertical="center" wrapText="1"/>
    </xf>
    <xf numFmtId="0" fontId="0" fillId="3" borderId="8" xfId="0" applyFill="1" applyBorder="1" applyAlignment="1">
      <alignment horizontal="center" vertical="center" wrapText="1"/>
    </xf>
    <xf numFmtId="0" fontId="5" fillId="0" borderId="0" xfId="0" applyFont="1" applyAlignment="1">
      <alignment vertical="center" wrapText="1"/>
    </xf>
    <xf numFmtId="0" fontId="5" fillId="0" borderId="9" xfId="0" applyFont="1" applyBorder="1" applyAlignment="1">
      <alignment horizontal="center" vertical="center" wrapText="1"/>
    </xf>
    <xf numFmtId="0" fontId="5" fillId="0" borderId="3" xfId="0" applyFont="1" applyBorder="1" applyAlignment="1">
      <alignmen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center" vertical="center" wrapText="1"/>
    </xf>
    <xf numFmtId="0" fontId="5" fillId="3" borderId="1" xfId="0" applyFont="1" applyFill="1" applyBorder="1" applyAlignment="1">
      <alignment horizontal="left" vertical="center" wrapText="1"/>
    </xf>
    <xf numFmtId="0" fontId="5" fillId="0" borderId="5" xfId="0" applyFont="1" applyBorder="1" applyAlignment="1">
      <alignment horizontal="center" vertical="center" wrapText="1"/>
    </xf>
    <xf numFmtId="0" fontId="5" fillId="3"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3" borderId="3" xfId="0" applyFont="1" applyFill="1" applyBorder="1" applyAlignment="1">
      <alignment horizontal="left" vertical="center" wrapText="1"/>
    </xf>
    <xf numFmtId="0" fontId="0" fillId="0" borderId="14" xfId="0" applyBorder="1" applyAlignment="1">
      <alignment horizontal="center" vertical="center" wrapText="1"/>
    </xf>
    <xf numFmtId="0" fontId="4" fillId="0" borderId="6" xfId="0" applyFont="1" applyFill="1" applyBorder="1" applyAlignment="1">
      <alignment horizontal="left" vertical="center" wrapText="1"/>
    </xf>
    <xf numFmtId="0" fontId="4" fillId="0" borderId="9" xfId="0" applyFont="1" applyFill="1" applyBorder="1" applyAlignment="1">
      <alignment horizontal="left" vertical="center" wrapText="1"/>
    </xf>
    <xf numFmtId="0" fontId="0" fillId="0" borderId="9"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3" xfId="0" applyBorder="1" applyAlignment="1">
      <alignment horizontal="center" vertical="center" wrapText="1"/>
    </xf>
    <xf numFmtId="0" fontId="17" fillId="0" borderId="0" xfId="0" applyFont="1" applyAlignment="1">
      <alignment horizontal="justify" vertical="center" wrapText="1"/>
    </xf>
    <xf numFmtId="0" fontId="0" fillId="0" borderId="2" xfId="0" applyFont="1" applyBorder="1" applyAlignment="1">
      <alignment horizontal="justify" vertical="center" wrapText="1"/>
    </xf>
    <xf numFmtId="0" fontId="18" fillId="0" borderId="0" xfId="0" applyFont="1" applyAlignment="1">
      <alignment horizontal="justify" vertical="center" wrapText="1"/>
    </xf>
    <xf numFmtId="0" fontId="16" fillId="0" borderId="0" xfId="0" applyFont="1" applyAlignment="1">
      <alignment horizontal="justify" vertical="center" wrapText="1"/>
    </xf>
    <xf numFmtId="0" fontId="0" fillId="0" borderId="13" xfId="0" applyFont="1" applyBorder="1" applyAlignment="1">
      <alignment horizontal="justify" vertical="center" wrapText="1"/>
    </xf>
    <xf numFmtId="0" fontId="0" fillId="0" borderId="14" xfId="0" applyFont="1" applyBorder="1" applyAlignment="1">
      <alignment horizontal="justify" vertical="center" wrapText="1"/>
    </xf>
    <xf numFmtId="0" fontId="23" fillId="0" borderId="0" xfId="0" applyFont="1" applyAlignment="1">
      <alignment horizontal="justify" vertical="center" wrapText="1"/>
    </xf>
    <xf numFmtId="0" fontId="24" fillId="0" borderId="0" xfId="0" applyFont="1" applyAlignment="1">
      <alignment horizontal="justify"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0" fillId="0" borderId="11" xfId="0" applyFont="1" applyBorder="1" applyAlignment="1">
      <alignment vertical="center" wrapText="1"/>
    </xf>
    <xf numFmtId="0" fontId="0" fillId="0" borderId="14" xfId="0" applyFont="1" applyBorder="1" applyAlignment="1">
      <alignment horizontal="left" vertical="center" wrapText="1"/>
    </xf>
    <xf numFmtId="0" fontId="0" fillId="0" borderId="1" xfId="0" applyFont="1" applyBorder="1" applyAlignment="1">
      <alignment horizontal="justify" vertical="center" wrapText="1"/>
    </xf>
    <xf numFmtId="0" fontId="3" fillId="3" borderId="0" xfId="0" applyFont="1" applyFill="1" applyBorder="1" applyAlignment="1">
      <alignment horizontal="left" vertical="center" wrapText="1"/>
    </xf>
    <xf numFmtId="0" fontId="0" fillId="3" borderId="14" xfId="0" applyFill="1" applyBorder="1" applyAlignment="1">
      <alignment vertical="center" wrapText="1"/>
    </xf>
    <xf numFmtId="0" fontId="0" fillId="3" borderId="7" xfId="0" applyFill="1" applyBorder="1" applyAlignment="1">
      <alignment horizontal="center" vertical="center" wrapText="1"/>
    </xf>
    <xf numFmtId="0" fontId="0" fillId="3" borderId="0" xfId="0" applyFill="1" applyBorder="1" applyAlignment="1">
      <alignment vertical="center" wrapText="1"/>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0" fillId="3" borderId="15" xfId="0" applyFill="1" applyBorder="1" applyAlignment="1">
      <alignment vertical="center" wrapText="1"/>
    </xf>
    <xf numFmtId="0" fontId="3" fillId="3" borderId="13" xfId="0" applyFont="1" applyFill="1" applyBorder="1" applyAlignment="1">
      <alignment vertical="center" wrapText="1"/>
    </xf>
    <xf numFmtId="0" fontId="3" fillId="3" borderId="0" xfId="0" applyFont="1" applyFill="1" applyBorder="1" applyAlignment="1">
      <alignment vertical="center" wrapText="1"/>
    </xf>
    <xf numFmtId="0" fontId="0" fillId="3" borderId="11" xfId="0" applyFont="1" applyFill="1" applyBorder="1" applyAlignment="1">
      <alignment horizontal="left" vertical="center" wrapText="1"/>
    </xf>
    <xf numFmtId="0" fontId="0" fillId="3" borderId="12" xfId="0" applyFont="1" applyFill="1" applyBorder="1" applyAlignment="1">
      <alignment horizontal="center" vertical="center" wrapText="1"/>
    </xf>
    <xf numFmtId="0" fontId="0" fillId="3" borderId="13" xfId="0" applyFont="1" applyFill="1" applyBorder="1" applyAlignment="1">
      <alignment vertical="center" wrapText="1"/>
    </xf>
    <xf numFmtId="0" fontId="0" fillId="0" borderId="2" xfId="0" applyFill="1" applyBorder="1" applyAlignment="1">
      <alignment horizontal="center" vertical="center" wrapText="1"/>
    </xf>
    <xf numFmtId="0" fontId="4" fillId="0" borderId="14" xfId="0" applyFont="1" applyFill="1" applyBorder="1" applyAlignment="1">
      <alignment horizontal="left" vertical="center" wrapText="1"/>
    </xf>
    <xf numFmtId="0" fontId="14" fillId="0" borderId="0" xfId="0" applyFont="1" applyAlignment="1">
      <alignment horizontal="justify" vertical="center" wrapText="1"/>
    </xf>
    <xf numFmtId="0" fontId="14" fillId="3" borderId="13" xfId="0" applyFont="1" applyFill="1" applyBorder="1" applyAlignment="1">
      <alignment horizontal="justify" vertical="center" wrapText="1"/>
    </xf>
    <xf numFmtId="0" fontId="0" fillId="3" borderId="10" xfId="0" applyFill="1" applyBorder="1" applyAlignment="1">
      <alignment vertical="center" wrapText="1"/>
    </xf>
    <xf numFmtId="0" fontId="20" fillId="3" borderId="13" xfId="0" applyFont="1" applyFill="1" applyBorder="1" applyAlignment="1">
      <alignment horizontal="justify" vertical="center" wrapText="1"/>
    </xf>
    <xf numFmtId="0" fontId="16" fillId="3" borderId="0" xfId="0" applyFont="1" applyFill="1" applyBorder="1" applyAlignment="1">
      <alignment horizontal="justify" vertical="center" wrapText="1"/>
    </xf>
    <xf numFmtId="0" fontId="16" fillId="3" borderId="13" xfId="0" applyFont="1" applyFill="1" applyBorder="1" applyAlignment="1">
      <alignment horizontal="justify" vertical="center" wrapText="1"/>
    </xf>
    <xf numFmtId="0" fontId="0" fillId="0" borderId="13" xfId="0" applyFont="1" applyBorder="1" applyAlignment="1">
      <alignment vertical="center" wrapText="1"/>
    </xf>
    <xf numFmtId="0" fontId="4" fillId="0" borderId="16" xfId="0" applyFont="1" applyFill="1" applyBorder="1" applyAlignment="1">
      <alignment horizontal="left" vertical="center" wrapText="1"/>
    </xf>
    <xf numFmtId="0" fontId="0" fillId="0" borderId="17" xfId="0" applyFont="1" applyBorder="1" applyAlignment="1">
      <alignment horizontal="justify" vertical="center" wrapText="1"/>
    </xf>
    <xf numFmtId="0" fontId="25" fillId="0" borderId="11" xfId="0" applyFont="1" applyBorder="1" applyAlignment="1">
      <alignment horizontal="left" vertical="center" wrapText="1"/>
    </xf>
    <xf numFmtId="0" fontId="0" fillId="0" borderId="16" xfId="0" applyFont="1" applyBorder="1" applyAlignment="1">
      <alignmen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25" fillId="0" borderId="13" xfId="0" applyFont="1" applyBorder="1" applyAlignment="1">
      <alignment horizontal="left"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3" xfId="0" applyFont="1" applyBorder="1" applyAlignment="1">
      <alignment horizontal="left" vertical="center" wrapText="1"/>
    </xf>
    <xf numFmtId="0" fontId="4" fillId="0" borderId="18"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2" fontId="4" fillId="0" borderId="11" xfId="0" applyNumberFormat="1" applyFont="1" applyBorder="1" applyAlignment="1">
      <alignment horizontal="left" vertical="center" wrapText="1"/>
    </xf>
    <xf numFmtId="2" fontId="4" fillId="0" borderId="13" xfId="0" applyNumberFormat="1" applyFont="1" applyBorder="1" applyAlignment="1">
      <alignment horizontal="left" vertical="center" wrapText="1"/>
    </xf>
    <xf numFmtId="2" fontId="4" fillId="0" borderId="14" xfId="0" applyNumberFormat="1" applyFont="1" applyBorder="1" applyAlignment="1">
      <alignment horizontal="left" vertical="center" wrapText="1"/>
    </xf>
    <xf numFmtId="2" fontId="4" fillId="0" borderId="3" xfId="0" applyNumberFormat="1" applyFont="1" applyBorder="1" applyAlignment="1">
      <alignment horizontal="left" vertical="center" wrapText="1"/>
    </xf>
    <xf numFmtId="0" fontId="0" fillId="3" borderId="14" xfId="0" applyFont="1" applyFill="1" applyBorder="1" applyAlignment="1">
      <alignment horizontal="left" vertical="center" wrapText="1"/>
    </xf>
    <xf numFmtId="2" fontId="0" fillId="0" borderId="6" xfId="0" applyNumberFormat="1" applyBorder="1" applyAlignment="1">
      <alignment horizontal="center" vertical="center" wrapText="1"/>
    </xf>
    <xf numFmtId="2" fontId="0" fillId="0" borderId="9" xfId="0" applyNumberFormat="1" applyBorder="1" applyAlignment="1">
      <alignment horizontal="center" vertical="center" wrapText="1"/>
    </xf>
    <xf numFmtId="2" fontId="0" fillId="0" borderId="2" xfId="0" applyNumberFormat="1" applyBorder="1" applyAlignment="1">
      <alignment horizontal="center" vertical="center" wrapText="1"/>
    </xf>
    <xf numFmtId="2" fontId="0" fillId="0" borderId="1" xfId="0" applyNumberFormat="1" applyBorder="1" applyAlignment="1">
      <alignment horizontal="center" vertical="center" wrapText="1"/>
    </xf>
    <xf numFmtId="1" fontId="0" fillId="0" borderId="9" xfId="0" applyNumberFormat="1" applyBorder="1" applyAlignment="1">
      <alignment horizontal="center" vertical="center" wrapText="1"/>
    </xf>
    <xf numFmtId="0" fontId="0" fillId="3" borderId="1" xfId="0" applyFont="1" applyFill="1" applyBorder="1" applyAlignment="1">
      <alignment horizontal="left" vertical="center" wrapText="1"/>
    </xf>
    <xf numFmtId="2" fontId="5" fillId="0" borderId="1" xfId="0" applyNumberFormat="1" applyFont="1" applyBorder="1" applyAlignment="1">
      <alignment horizontal="left" vertical="center" wrapText="1"/>
    </xf>
    <xf numFmtId="0" fontId="0" fillId="0" borderId="1" xfId="0" applyFont="1" applyFill="1" applyBorder="1" applyAlignment="1">
      <alignment horizontal="left" vertical="center" wrapText="1"/>
    </xf>
    <xf numFmtId="0" fontId="0" fillId="3" borderId="11" xfId="0" applyFill="1" applyBorder="1" applyAlignment="1">
      <alignment vertical="center" wrapText="1"/>
    </xf>
    <xf numFmtId="0" fontId="0" fillId="3" borderId="12" xfId="0" applyFill="1" applyBorder="1" applyAlignment="1">
      <alignment vertical="center" wrapText="1"/>
    </xf>
    <xf numFmtId="2" fontId="5" fillId="0" borderId="13" xfId="0" applyNumberFormat="1" applyFont="1" applyBorder="1" applyAlignment="1">
      <alignment horizontal="left" vertical="center" wrapText="1"/>
    </xf>
    <xf numFmtId="2" fontId="5" fillId="0" borderId="9" xfId="0" applyNumberFormat="1" applyFont="1" applyBorder="1" applyAlignment="1">
      <alignment horizontal="center" vertical="center" wrapText="1"/>
    </xf>
    <xf numFmtId="2" fontId="0" fillId="0" borderId="6" xfId="0" applyNumberFormat="1" applyBorder="1" applyAlignment="1">
      <alignment horizontal="left" vertical="center" wrapText="1"/>
    </xf>
    <xf numFmtId="2" fontId="0" fillId="0" borderId="1" xfId="0" applyNumberFormat="1" applyBorder="1" applyAlignment="1">
      <alignment horizontal="left" vertical="center" wrapText="1"/>
    </xf>
    <xf numFmtId="2" fontId="0" fillId="0" borderId="1" xfId="0" applyNumberFormat="1" applyFill="1" applyBorder="1" applyAlignment="1">
      <alignment horizontal="left" vertical="center" wrapText="1"/>
    </xf>
    <xf numFmtId="2" fontId="0" fillId="0" borderId="1" xfId="0" applyNumberFormat="1" applyFont="1" applyBorder="1" applyAlignment="1">
      <alignment horizontal="left" vertical="center" wrapText="1"/>
    </xf>
    <xf numFmtId="0" fontId="5" fillId="0" borderId="9" xfId="0" applyFont="1" applyFill="1" applyBorder="1" applyAlignment="1">
      <alignment horizontal="center" vertical="center" wrapText="1"/>
    </xf>
    <xf numFmtId="0" fontId="5" fillId="0" borderId="10"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1" xfId="0" applyFont="1" applyBorder="1" applyAlignment="1">
      <alignment horizontal="justify" vertical="center" wrapText="1"/>
    </xf>
    <xf numFmtId="0" fontId="27" fillId="0" borderId="24" xfId="0" applyFont="1" applyBorder="1" applyAlignment="1">
      <alignment vertical="center" wrapText="1"/>
    </xf>
    <xf numFmtId="0" fontId="0" fillId="3" borderId="11" xfId="0" applyFont="1" applyFill="1" applyBorder="1" applyAlignment="1">
      <alignment vertical="center" wrapText="1"/>
    </xf>
    <xf numFmtId="0" fontId="0" fillId="3" borderId="0" xfId="0" applyFont="1" applyFill="1" applyBorder="1" applyAlignment="1">
      <alignment horizontal="center" vertical="center" wrapText="1"/>
    </xf>
    <xf numFmtId="0" fontId="0" fillId="3" borderId="14" xfId="0" applyFont="1" applyFill="1" applyBorder="1" applyAlignment="1">
      <alignment vertical="center" wrapText="1"/>
    </xf>
    <xf numFmtId="0" fontId="0" fillId="3" borderId="15" xfId="0" applyFont="1" applyFill="1" applyBorder="1" applyAlignment="1">
      <alignment horizontal="center"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2" xfId="0" applyBorder="1" applyAlignment="1">
      <alignment vertical="center" wrapText="1"/>
    </xf>
    <xf numFmtId="0" fontId="0" fillId="0" borderId="6" xfId="0" applyBorder="1" applyAlignment="1">
      <alignment vertical="center" wrapText="1"/>
    </xf>
    <xf numFmtId="0" fontId="0" fillId="0" borderId="9" xfId="0" applyBorder="1" applyAlignment="1">
      <alignment vertical="center" wrapText="1"/>
    </xf>
    <xf numFmtId="0" fontId="2" fillId="2" borderId="3" xfId="0" applyFont="1" applyFill="1" applyBorder="1" applyAlignment="1">
      <alignment vertical="center" wrapText="1"/>
    </xf>
    <xf numFmtId="0" fontId="2" fillId="2" borderId="1" xfId="0" applyFont="1" applyFill="1" applyBorder="1" applyAlignment="1">
      <alignment vertical="center" wrapText="1"/>
    </xf>
    <xf numFmtId="0" fontId="0" fillId="3" borderId="9" xfId="0" applyFont="1" applyFill="1" applyBorder="1" applyAlignment="1">
      <alignment horizontal="center" vertical="center" wrapText="1"/>
    </xf>
    <xf numFmtId="0" fontId="0" fillId="0" borderId="1" xfId="0" applyFont="1" applyBorder="1" applyAlignment="1">
      <alignment horizontal="left" vertical="center" wrapText="1"/>
    </xf>
    <xf numFmtId="0" fontId="0"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2" xfId="0" applyBorder="1" applyAlignment="1">
      <alignment horizontal="center" vertical="center" wrapText="1"/>
    </xf>
    <xf numFmtId="0" fontId="5" fillId="3" borderId="1" xfId="3"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3" borderId="3" xfId="0" applyFont="1" applyFill="1" applyBorder="1" applyAlignment="1">
      <alignment horizontal="left" vertical="center" wrapText="1"/>
    </xf>
    <xf numFmtId="0" fontId="33" fillId="0" borderId="1" xfId="2" applyFont="1" applyFill="1" applyBorder="1" applyAlignment="1">
      <alignment horizontal="left" vertical="center" wrapText="1"/>
    </xf>
    <xf numFmtId="0" fontId="5" fillId="0" borderId="1" xfId="1" applyFont="1" applyFill="1" applyBorder="1" applyAlignment="1">
      <alignment horizontal="center" vertical="center" wrapText="1"/>
    </xf>
    <xf numFmtId="0" fontId="0" fillId="5"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2" fontId="0" fillId="3"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2" fontId="0" fillId="5" borderId="1" xfId="0" applyNumberFormat="1" applyFont="1" applyFill="1" applyBorder="1" applyAlignment="1">
      <alignment horizontal="center" vertical="center" wrapText="1"/>
    </xf>
    <xf numFmtId="0" fontId="0" fillId="0" borderId="5" xfId="0" applyBorder="1" applyAlignment="1">
      <alignment vertical="center" wrapText="1"/>
    </xf>
    <xf numFmtId="2" fontId="0" fillId="3" borderId="1" xfId="0" applyNumberFormat="1" applyFill="1" applyBorder="1" applyAlignment="1">
      <alignment horizontal="center" vertical="center" wrapText="1"/>
    </xf>
    <xf numFmtId="0" fontId="0" fillId="3" borderId="0" xfId="0" applyFont="1" applyFill="1" applyAlignment="1">
      <alignment vertical="center" wrapText="1"/>
    </xf>
    <xf numFmtId="0" fontId="4" fillId="3" borderId="1" xfId="0" applyFont="1" applyFill="1" applyBorder="1" applyAlignment="1">
      <alignment horizontal="justify" vertical="center" wrapText="1"/>
    </xf>
    <xf numFmtId="0" fontId="0" fillId="3" borderId="1" xfId="0"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4" fillId="0" borderId="6" xfId="0" applyFont="1" applyBorder="1" applyAlignment="1">
      <alignment vertical="center" wrapText="1"/>
    </xf>
    <xf numFmtId="0" fontId="3" fillId="3" borderId="5" xfId="0" applyFont="1" applyFill="1" applyBorder="1" applyAlignment="1">
      <alignment horizontal="center" vertical="center" wrapText="1"/>
    </xf>
    <xf numFmtId="0" fontId="0" fillId="3" borderId="11" xfId="0" applyFill="1" applyBorder="1" applyAlignment="1">
      <alignment horizontal="left" vertical="center" wrapText="1"/>
    </xf>
    <xf numFmtId="0" fontId="33" fillId="0" borderId="25" xfId="2" applyFont="1" applyFill="1" applyBorder="1" applyAlignment="1">
      <alignment horizontal="left" vertical="center" wrapText="1"/>
    </xf>
    <xf numFmtId="0" fontId="3" fillId="5" borderId="4" xfId="0" applyFont="1" applyFill="1" applyBorder="1" applyAlignment="1">
      <alignment vertical="center" wrapText="1"/>
    </xf>
    <xf numFmtId="0" fontId="3" fillId="5" borderId="1"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3" xfId="0" applyFont="1" applyFill="1" applyBorder="1" applyAlignment="1">
      <alignment vertical="center" wrapText="1"/>
    </xf>
    <xf numFmtId="0" fontId="3" fillId="5" borderId="5" xfId="0" applyFont="1" applyFill="1" applyBorder="1" applyAlignment="1">
      <alignment vertical="center" wrapText="1"/>
    </xf>
    <xf numFmtId="0" fontId="3" fillId="5" borderId="4" xfId="0" applyFont="1" applyFill="1" applyBorder="1" applyAlignment="1">
      <alignment horizontal="left" vertical="center" wrapText="1"/>
    </xf>
    <xf numFmtId="0" fontId="0" fillId="0" borderId="13" xfId="0" applyFont="1" applyBorder="1" applyAlignment="1">
      <alignment horizontal="center" vertical="center" wrapText="1"/>
    </xf>
    <xf numFmtId="0" fontId="0" fillId="0" borderId="0" xfId="0" applyFont="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0"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3" fillId="5" borderId="5" xfId="0" applyFont="1" applyFill="1" applyBorder="1" applyAlignment="1">
      <alignment horizontal="center" vertical="center" wrapText="1"/>
    </xf>
    <xf numFmtId="0" fontId="0" fillId="0" borderId="0" xfId="0" applyAlignment="1">
      <alignment horizontal="center" vertical="center" wrapText="1"/>
    </xf>
    <xf numFmtId="0" fontId="22" fillId="5" borderId="1" xfId="0" applyFont="1" applyFill="1" applyBorder="1" applyAlignment="1">
      <alignment horizontal="left"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0" fillId="0" borderId="23"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left" vertical="center" wrapText="1"/>
    </xf>
    <xf numFmtId="0" fontId="0" fillId="3" borderId="6"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2" fillId="4" borderId="1" xfId="0" applyFont="1" applyFill="1" applyBorder="1" applyAlignment="1">
      <alignment horizontal="center" vertical="center" wrapText="1"/>
    </xf>
    <xf numFmtId="0" fontId="2" fillId="2" borderId="5" xfId="0" applyFont="1" applyFill="1" applyBorder="1" applyAlignment="1">
      <alignment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0" fillId="3" borderId="6" xfId="0" applyFill="1" applyBorder="1" applyAlignment="1">
      <alignment horizontal="center" vertical="center" wrapText="1"/>
    </xf>
    <xf numFmtId="0" fontId="0" fillId="3" borderId="9" xfId="0" applyFill="1" applyBorder="1" applyAlignment="1">
      <alignment horizontal="center" vertical="center" wrapText="1"/>
    </xf>
    <xf numFmtId="0" fontId="0" fillId="3" borderId="2" xfId="0" applyFill="1" applyBorder="1" applyAlignment="1">
      <alignment horizontal="center" vertical="center" wrapText="1"/>
    </xf>
    <xf numFmtId="0" fontId="2" fillId="4" borderId="5" xfId="0" applyFont="1" applyFill="1" applyBorder="1" applyAlignment="1">
      <alignment horizontal="center" vertical="center" wrapText="1"/>
    </xf>
    <xf numFmtId="0" fontId="2" fillId="2" borderId="6" xfId="0" applyFont="1" applyFill="1" applyBorder="1" applyAlignment="1">
      <alignment vertical="center" wrapText="1"/>
    </xf>
    <xf numFmtId="0" fontId="3" fillId="5" borderId="1" xfId="0" applyFont="1" applyFill="1" applyBorder="1" applyAlignment="1">
      <alignment vertical="center" wrapText="1"/>
    </xf>
    <xf numFmtId="0" fontId="5" fillId="0" borderId="3" xfId="1" applyFont="1" applyFill="1" applyBorder="1" applyAlignment="1">
      <alignment horizontal="center" vertical="center" wrapText="1"/>
    </xf>
    <xf numFmtId="0" fontId="5" fillId="0" borderId="5" xfId="1" applyFont="1" applyFill="1" applyBorder="1" applyAlignment="1">
      <alignment horizontal="center" vertical="center" wrapText="1"/>
    </xf>
    <xf numFmtId="2" fontId="0" fillId="5" borderId="3" xfId="0" applyNumberFormat="1" applyFont="1" applyFill="1" applyBorder="1" applyAlignment="1">
      <alignment horizontal="center" vertical="center" wrapText="1"/>
    </xf>
    <xf numFmtId="2" fontId="0" fillId="3" borderId="3" xfId="0" applyNumberFormat="1" applyFont="1" applyFill="1" applyBorder="1" applyAlignment="1">
      <alignment horizontal="center" vertical="center" wrapText="1"/>
    </xf>
    <xf numFmtId="0" fontId="0" fillId="0" borderId="0" xfId="0" applyFont="1" applyBorder="1" applyAlignment="1">
      <alignment vertical="center" wrapText="1"/>
    </xf>
    <xf numFmtId="0" fontId="0" fillId="0" borderId="1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9" xfId="0" applyFont="1" applyBorder="1" applyAlignment="1">
      <alignment vertical="center" wrapText="1"/>
    </xf>
    <xf numFmtId="1" fontId="2" fillId="2" borderId="3" xfId="0" applyNumberFormat="1" applyFont="1" applyFill="1" applyBorder="1" applyAlignment="1">
      <alignment horizontal="center" vertical="center" wrapText="1"/>
    </xf>
    <xf numFmtId="0" fontId="0" fillId="3" borderId="3" xfId="0" applyFill="1" applyBorder="1" applyAlignment="1">
      <alignment horizontal="center" vertical="center" wrapText="1"/>
    </xf>
    <xf numFmtId="0" fontId="5" fillId="3" borderId="3" xfId="3" applyFont="1" applyFill="1" applyBorder="1" applyAlignment="1">
      <alignment horizontal="center" vertical="center" wrapText="1"/>
    </xf>
    <xf numFmtId="2" fontId="2" fillId="2" borderId="5" xfId="0" applyNumberFormat="1" applyFont="1" applyFill="1" applyBorder="1" applyAlignment="1">
      <alignment horizontal="center" vertical="center" wrapText="1"/>
    </xf>
    <xf numFmtId="2" fontId="0" fillId="5" borderId="5"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3" borderId="3" xfId="0" applyFont="1" applyFill="1" applyBorder="1" applyAlignment="1">
      <alignment horizontal="center" vertical="center" wrapText="1"/>
    </xf>
    <xf numFmtId="2" fontId="0" fillId="0" borderId="3" xfId="0" applyNumberFormat="1" applyBorder="1" applyAlignment="1">
      <alignment horizontal="center" vertical="center" wrapText="1"/>
    </xf>
    <xf numFmtId="0" fontId="0" fillId="3" borderId="9" xfId="0" applyFill="1" applyBorder="1" applyAlignment="1">
      <alignment vertical="center" wrapText="1"/>
    </xf>
    <xf numFmtId="0" fontId="12" fillId="0" borderId="11" xfId="0" applyFont="1" applyBorder="1" applyAlignment="1">
      <alignment horizontal="center" vertical="center" wrapText="1"/>
    </xf>
    <xf numFmtId="0" fontId="0" fillId="0" borderId="13" xfId="0" applyBorder="1" applyAlignment="1">
      <alignment horizontal="center" vertical="center" wrapText="1"/>
    </xf>
    <xf numFmtId="0" fontId="3" fillId="3" borderId="9" xfId="0" applyFont="1" applyFill="1" applyBorder="1" applyAlignment="1">
      <alignment vertical="center" wrapText="1"/>
    </xf>
    <xf numFmtId="0" fontId="0" fillId="3" borderId="2" xfId="0" applyFill="1" applyBorder="1" applyAlignment="1">
      <alignment vertical="center" wrapText="1"/>
    </xf>
    <xf numFmtId="2" fontId="2" fillId="2" borderId="3"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19" fillId="5" borderId="3" xfId="0" applyFont="1" applyFill="1" applyBorder="1" applyAlignment="1">
      <alignment horizontal="left" vertical="center" wrapText="1"/>
    </xf>
    <xf numFmtId="2" fontId="0" fillId="3" borderId="3" xfId="0" applyNumberFormat="1" applyFill="1" applyBorder="1" applyAlignment="1">
      <alignment horizontal="center" vertical="center" wrapText="1"/>
    </xf>
    <xf numFmtId="0" fontId="3" fillId="3" borderId="6" xfId="0" applyFont="1" applyFill="1" applyBorder="1" applyAlignment="1">
      <alignment horizontal="left" vertical="center" wrapText="1"/>
    </xf>
    <xf numFmtId="0" fontId="3" fillId="3" borderId="9" xfId="0" applyFont="1" applyFill="1" applyBorder="1" applyAlignment="1">
      <alignment horizontal="left" vertical="center" wrapText="1"/>
    </xf>
    <xf numFmtId="0" fontId="0" fillId="3" borderId="9" xfId="0" applyFont="1" applyFill="1" applyBorder="1" applyAlignment="1">
      <alignment vertical="center" wrapText="1"/>
    </xf>
    <xf numFmtId="0" fontId="5" fillId="3" borderId="2" xfId="3" applyFont="1" applyFill="1" applyBorder="1" applyAlignment="1">
      <alignment horizontal="left" vertical="center" wrapText="1"/>
    </xf>
    <xf numFmtId="0" fontId="28" fillId="0" borderId="0" xfId="0" applyFont="1" applyAlignment="1">
      <alignment horizontal="justify" vertical="center" wrapText="1"/>
    </xf>
    <xf numFmtId="0" fontId="30" fillId="0" borderId="0" xfId="0" applyFont="1" applyAlignment="1">
      <alignment horizontal="justify" vertical="center" wrapText="1"/>
    </xf>
    <xf numFmtId="0" fontId="34" fillId="0" borderId="0" xfId="0" applyFont="1" applyAlignment="1">
      <alignment vertical="center" wrapText="1"/>
    </xf>
    <xf numFmtId="0" fontId="29" fillId="0" borderId="0" xfId="0" applyFont="1" applyAlignment="1">
      <alignment horizontal="justify" vertical="center" wrapText="1"/>
    </xf>
    <xf numFmtId="0" fontId="3" fillId="5" borderId="11" xfId="0" applyFont="1" applyFill="1" applyBorder="1" applyAlignment="1">
      <alignment vertical="center" wrapText="1"/>
    </xf>
    <xf numFmtId="0" fontId="3" fillId="5" borderId="12" xfId="0" applyFont="1" applyFill="1" applyBorder="1" applyAlignment="1">
      <alignment vertical="center" wrapText="1"/>
    </xf>
    <xf numFmtId="0" fontId="0" fillId="0" borderId="0" xfId="0" applyBorder="1" applyAlignment="1">
      <alignment vertical="center" wrapText="1"/>
    </xf>
    <xf numFmtId="0" fontId="3" fillId="5" borderId="6" xfId="0" applyFont="1" applyFill="1" applyBorder="1" applyAlignment="1">
      <alignment vertical="center"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5" borderId="3" xfId="0" applyFont="1" applyFill="1" applyBorder="1" applyAlignment="1">
      <alignment horizontal="center" vertical="center" wrapText="1"/>
    </xf>
    <xf numFmtId="0" fontId="0" fillId="3" borderId="6" xfId="0" applyFill="1" applyBorder="1" applyAlignment="1">
      <alignment vertical="center" wrapText="1"/>
    </xf>
    <xf numFmtId="2" fontId="0" fillId="0" borderId="12" xfId="0" applyNumberFormat="1" applyBorder="1" applyAlignment="1">
      <alignment horizontal="center" vertical="center" wrapText="1"/>
    </xf>
    <xf numFmtId="2" fontId="0" fillId="0" borderId="0" xfId="0" applyNumberFormat="1" applyBorder="1" applyAlignment="1">
      <alignment horizontal="center" vertical="center" wrapText="1"/>
    </xf>
    <xf numFmtId="2" fontId="0" fillId="0" borderId="15" xfId="0" applyNumberFormat="1" applyBorder="1" applyAlignment="1">
      <alignment horizontal="center" vertical="center" wrapText="1"/>
    </xf>
    <xf numFmtId="2" fontId="0" fillId="0" borderId="5" xfId="0" applyNumberFormat="1" applyBorder="1" applyAlignment="1">
      <alignment horizontal="center" vertical="center" wrapText="1"/>
    </xf>
    <xf numFmtId="2" fontId="5" fillId="0" borderId="0" xfId="0" applyNumberFormat="1" applyFont="1" applyBorder="1" applyAlignment="1">
      <alignment horizontal="center" vertical="center" wrapText="1"/>
    </xf>
    <xf numFmtId="2" fontId="0" fillId="0" borderId="11" xfId="0" applyNumberFormat="1" applyBorder="1" applyAlignment="1">
      <alignment horizontal="center" vertical="center" wrapText="1"/>
    </xf>
    <xf numFmtId="0" fontId="0" fillId="5" borderId="5" xfId="0" applyFont="1" applyFill="1" applyBorder="1" applyAlignment="1">
      <alignment horizontal="center" vertical="center" wrapText="1"/>
    </xf>
    <xf numFmtId="0" fontId="3" fillId="5" borderId="3" xfId="0" applyFont="1" applyFill="1" applyBorder="1" applyAlignment="1">
      <alignment horizontal="left" vertical="center" wrapText="1"/>
    </xf>
    <xf numFmtId="0" fontId="3" fillId="5"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3" fillId="5" borderId="4"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5" xfId="0" applyFont="1" applyFill="1" applyBorder="1" applyAlignment="1">
      <alignment horizontal="left"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0" fillId="0" borderId="16" xfId="0" applyBorder="1" applyAlignment="1">
      <alignment horizontal="center" vertical="center" wrapText="1"/>
    </xf>
    <xf numFmtId="0" fontId="0" fillId="0" borderId="19" xfId="0"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0" fillId="0" borderId="23" xfId="0" applyBorder="1" applyAlignment="1">
      <alignment horizontal="center" vertical="center" wrapText="1"/>
    </xf>
    <xf numFmtId="0" fontId="0" fillId="0" borderId="2" xfId="0" applyBorder="1" applyAlignment="1">
      <alignment horizontal="center" vertical="center" wrapText="1"/>
    </xf>
    <xf numFmtId="0" fontId="2" fillId="2" borderId="5" xfId="0" applyFont="1" applyFill="1" applyBorder="1" applyAlignment="1">
      <alignment horizontal="left" vertical="center" wrapText="1"/>
    </xf>
    <xf numFmtId="0" fontId="2" fillId="2" borderId="1" xfId="0" applyFont="1" applyFill="1" applyBorder="1" applyAlignment="1">
      <alignment horizontal="left"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0"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0" fillId="3" borderId="14" xfId="0" applyFill="1" applyBorder="1" applyAlignment="1">
      <alignment horizontal="left" vertical="center" wrapText="1"/>
    </xf>
    <xf numFmtId="0" fontId="0" fillId="3" borderId="15" xfId="0" applyFill="1" applyBorder="1" applyAlignment="1">
      <alignment horizontal="left"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0" fillId="3" borderId="12" xfId="0" applyFont="1" applyFill="1" applyBorder="1" applyAlignment="1">
      <alignment horizontal="left" vertical="center" wrapText="1"/>
    </xf>
  </cellXfs>
  <cellStyles count="4">
    <cellStyle name="Bueno" xfId="3" builtinId="26"/>
    <cellStyle name="Normal" xfId="0" builtinId="0"/>
    <cellStyle name="Normal 2" xfId="1" xr:uid="{00000000-0005-0000-0000-000002000000}"/>
    <cellStyle name="Normal_Hoja1" xfId="2" xr:uid="{00000000-0005-0000-0000-000003000000}"/>
  </cellStyles>
  <dxfs count="0"/>
  <tableStyles count="0" defaultTableStyle="TableStyleMedium2" defaultPivotStyle="PivotStyleLight16"/>
  <colors>
    <mruColors>
      <color rgb="FFFF99CC"/>
      <color rgb="FFCCFF99"/>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1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5.xml.rels><?xml version="1.0" encoding="UTF-8" standalone="yes"?>
<Relationships xmlns="http://schemas.openxmlformats.org/package/2006/relationships"><Relationship Id="rId2" Type="http://schemas.openxmlformats.org/officeDocument/2006/relationships/image" Target="../media/image19.emf"/><Relationship Id="rId1" Type="http://schemas.openxmlformats.org/officeDocument/2006/relationships/image" Target="../media/image18.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0.emf"/></Relationships>
</file>

<file path=xl/drawings/_rels/drawing17.xml.rels><?xml version="1.0" encoding="UTF-8" standalone="yes"?>
<Relationships xmlns="http://schemas.openxmlformats.org/package/2006/relationships"><Relationship Id="rId2" Type="http://schemas.openxmlformats.org/officeDocument/2006/relationships/image" Target="../media/image22.emf"/><Relationship Id="rId1" Type="http://schemas.openxmlformats.org/officeDocument/2006/relationships/image" Target="../media/image2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4.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6.jpeg"/><Relationship Id="rId1" Type="http://schemas.openxmlformats.org/officeDocument/2006/relationships/image" Target="../media/image2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1714500</xdr:colOff>
      <xdr:row>57</xdr:row>
      <xdr:rowOff>38100</xdr:rowOff>
    </xdr:from>
    <xdr:to>
      <xdr:col>0</xdr:col>
      <xdr:colOff>3686175</xdr:colOff>
      <xdr:row>65</xdr:row>
      <xdr:rowOff>152400</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srcRect l="20629" t="31485" r="68589" b="52587"/>
        <a:stretch/>
      </xdr:blipFill>
      <xdr:spPr>
        <a:xfrm>
          <a:off x="1714500" y="13773150"/>
          <a:ext cx="1971675" cy="16383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381000</xdr:colOff>
      <xdr:row>39</xdr:row>
      <xdr:rowOff>34987</xdr:rowOff>
    </xdr:from>
    <xdr:to>
      <xdr:col>0</xdr:col>
      <xdr:colOff>2790825</xdr:colOff>
      <xdr:row>46</xdr:row>
      <xdr:rowOff>127828</xdr:rowOff>
    </xdr:to>
    <xdr:pic>
      <xdr:nvPicPr>
        <xdr:cNvPr id="3" name="Imagen 11">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9559987"/>
          <a:ext cx="2409825" cy="1426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2905125</xdr:colOff>
      <xdr:row>38</xdr:row>
      <xdr:rowOff>47625</xdr:rowOff>
    </xdr:from>
    <xdr:to>
      <xdr:col>2</xdr:col>
      <xdr:colOff>466725</xdr:colOff>
      <xdr:row>47</xdr:row>
      <xdr:rowOff>123825</xdr:rowOff>
    </xdr:to>
    <xdr:pic>
      <xdr:nvPicPr>
        <xdr:cNvPr id="5" name="4 Imagen">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05125" y="9382125"/>
          <a:ext cx="2714625" cy="1790700"/>
        </a:xfrm>
        <a:prstGeom prst="rect">
          <a:avLst/>
        </a:prstGeom>
        <a:noFill/>
        <a:ln w="6350" cmpd="sng">
          <a:solidFill>
            <a:srgbClr val="000000"/>
          </a:solidFill>
          <a:miter lim="800000"/>
          <a:headEnd/>
          <a:tailEnd/>
        </a:ln>
        <a:effec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1847850</xdr:colOff>
      <xdr:row>37</xdr:row>
      <xdr:rowOff>77320</xdr:rowOff>
    </xdr:from>
    <xdr:ext cx="2438400" cy="2151529"/>
    <xdr:pic>
      <xdr:nvPicPr>
        <xdr:cNvPr id="2" name="1 Imagen">
          <a:extLst>
            <a:ext uri="{FF2B5EF4-FFF2-40B4-BE49-F238E27FC236}">
              <a16:creationId xmlns:a16="http://schemas.microsoft.com/office/drawing/2014/main" id="{00000000-0008-0000-0A00-000002000000}"/>
            </a:ext>
          </a:extLst>
        </xdr:cNvPr>
        <xdr:cNvPicPr>
          <a:picLocks noChangeAspect="1"/>
        </xdr:cNvPicPr>
      </xdr:nvPicPr>
      <xdr:blipFill rotWithShape="1">
        <a:blip xmlns:r="http://schemas.openxmlformats.org/officeDocument/2006/relationships" r:embed="rId1"/>
        <a:srcRect l="11750" t="34749" r="20250" b="5251"/>
        <a:stretch/>
      </xdr:blipFill>
      <xdr:spPr>
        <a:xfrm>
          <a:off x="1847850" y="8649820"/>
          <a:ext cx="2438400" cy="215152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123824</xdr:colOff>
      <xdr:row>52</xdr:row>
      <xdr:rowOff>33704</xdr:rowOff>
    </xdr:from>
    <xdr:to>
      <xdr:col>0</xdr:col>
      <xdr:colOff>3028950</xdr:colOff>
      <xdr:row>63</xdr:row>
      <xdr:rowOff>114619</xdr:rowOff>
    </xdr:to>
    <xdr:pic>
      <xdr:nvPicPr>
        <xdr:cNvPr id="4" name="3 Imagen">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tretch>
          <a:fillRect/>
        </a:stretch>
      </xdr:blipFill>
      <xdr:spPr>
        <a:xfrm>
          <a:off x="123824" y="21179204"/>
          <a:ext cx="2905126" cy="2176415"/>
        </a:xfrm>
        <a:prstGeom prst="rect">
          <a:avLst/>
        </a:prstGeom>
      </xdr:spPr>
    </xdr:pic>
    <xdr:clientData/>
  </xdr:twoCellAnchor>
  <xdr:twoCellAnchor editAs="oneCell">
    <xdr:from>
      <xdr:col>0</xdr:col>
      <xdr:colOff>3488689</xdr:colOff>
      <xdr:row>53</xdr:row>
      <xdr:rowOff>9525</xdr:rowOff>
    </xdr:from>
    <xdr:to>
      <xdr:col>2</xdr:col>
      <xdr:colOff>721991</xdr:colOff>
      <xdr:row>62</xdr:row>
      <xdr:rowOff>85725</xdr:rowOff>
    </xdr:to>
    <xdr:pic>
      <xdr:nvPicPr>
        <xdr:cNvPr id="6" name="5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2"/>
        <a:stretch>
          <a:fillRect/>
        </a:stretch>
      </xdr:blipFill>
      <xdr:spPr>
        <a:xfrm>
          <a:off x="3488689" y="13725525"/>
          <a:ext cx="2386327" cy="17907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1828800</xdr:colOff>
      <xdr:row>9</xdr:row>
      <xdr:rowOff>57150</xdr:rowOff>
    </xdr:from>
    <xdr:to>
      <xdr:col>0</xdr:col>
      <xdr:colOff>3114675</xdr:colOff>
      <xdr:row>22</xdr:row>
      <xdr:rowOff>128214</xdr:rowOff>
    </xdr:to>
    <xdr:pic>
      <xdr:nvPicPr>
        <xdr:cNvPr id="4" name="irc_mi" descr="Resultado de imagen de perchero gemma bernal">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 y="2343150"/>
          <a:ext cx="1285875" cy="25475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2247900</xdr:colOff>
      <xdr:row>24</xdr:row>
      <xdr:rowOff>38529</xdr:rowOff>
    </xdr:from>
    <xdr:to>
      <xdr:col>0</xdr:col>
      <xdr:colOff>3514725</xdr:colOff>
      <xdr:row>32</xdr:row>
      <xdr:rowOff>66675</xdr:rowOff>
    </xdr:to>
    <xdr:pic>
      <xdr:nvPicPr>
        <xdr:cNvPr id="3" name="2 Imagen">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7900" y="6706029"/>
          <a:ext cx="1266825" cy="1552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3286126</xdr:colOff>
      <xdr:row>27</xdr:row>
      <xdr:rowOff>77829</xdr:rowOff>
    </xdr:from>
    <xdr:to>
      <xdr:col>0</xdr:col>
      <xdr:colOff>4419600</xdr:colOff>
      <xdr:row>35</xdr:row>
      <xdr:rowOff>171451</xdr:rowOff>
    </xdr:to>
    <xdr:pic>
      <xdr:nvPicPr>
        <xdr:cNvPr id="3" name="2 Imagen">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6" y="6554829"/>
          <a:ext cx="1133474" cy="1617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809625</xdr:colOff>
      <xdr:row>27</xdr:row>
      <xdr:rowOff>50099</xdr:rowOff>
    </xdr:from>
    <xdr:to>
      <xdr:col>0</xdr:col>
      <xdr:colOff>2171700</xdr:colOff>
      <xdr:row>35</xdr:row>
      <xdr:rowOff>155651</xdr:rowOff>
    </xdr:to>
    <xdr:pic>
      <xdr:nvPicPr>
        <xdr:cNvPr id="5" name="4 Imagen">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9625" y="6527099"/>
          <a:ext cx="1362075" cy="1629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2124075</xdr:colOff>
      <xdr:row>45</xdr:row>
      <xdr:rowOff>66675</xdr:rowOff>
    </xdr:from>
    <xdr:to>
      <xdr:col>0</xdr:col>
      <xdr:colOff>3562350</xdr:colOff>
      <xdr:row>56</xdr:row>
      <xdr:rowOff>57150</xdr:rowOff>
    </xdr:to>
    <xdr:pic>
      <xdr:nvPicPr>
        <xdr:cNvPr id="8" name="7 Imagen">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4075" y="13201650"/>
          <a:ext cx="1438275" cy="2085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4200525</xdr:colOff>
      <xdr:row>51</xdr:row>
      <xdr:rowOff>345879</xdr:rowOff>
    </xdr:from>
    <xdr:to>
      <xdr:col>2</xdr:col>
      <xdr:colOff>219074</xdr:colOff>
      <xdr:row>61</xdr:row>
      <xdr:rowOff>39078</xdr:rowOff>
    </xdr:to>
    <xdr:pic>
      <xdr:nvPicPr>
        <xdr:cNvPr id="8" name="7 Imagen">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14928654"/>
          <a:ext cx="1171574" cy="1788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590765</xdr:colOff>
      <xdr:row>51</xdr:row>
      <xdr:rowOff>334976</xdr:rowOff>
    </xdr:from>
    <xdr:to>
      <xdr:col>0</xdr:col>
      <xdr:colOff>1633867</xdr:colOff>
      <xdr:row>60</xdr:row>
      <xdr:rowOff>142876</xdr:rowOff>
    </xdr:to>
    <xdr:pic>
      <xdr:nvPicPr>
        <xdr:cNvPr id="9" name="8 Imagen">
          <a:extLst>
            <a:ext uri="{FF2B5EF4-FFF2-40B4-BE49-F238E27FC236}">
              <a16:creationId xmlns:a16="http://schemas.microsoft.com/office/drawing/2014/main" id="{00000000-0008-0000-10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0765" y="15193976"/>
          <a:ext cx="1043102" cy="171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2247186</xdr:colOff>
      <xdr:row>45</xdr:row>
      <xdr:rowOff>34924</xdr:rowOff>
    </xdr:from>
    <xdr:to>
      <xdr:col>0</xdr:col>
      <xdr:colOff>3508376</xdr:colOff>
      <xdr:row>54</xdr:row>
      <xdr:rowOff>153129</xdr:rowOff>
    </xdr:to>
    <xdr:pic>
      <xdr:nvPicPr>
        <xdr:cNvPr id="2" name="1 Imagen">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186" y="11909424"/>
          <a:ext cx="1261190" cy="1832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971551</xdr:colOff>
      <xdr:row>19</xdr:row>
      <xdr:rowOff>38100</xdr:rowOff>
    </xdr:from>
    <xdr:to>
      <xdr:col>1</xdr:col>
      <xdr:colOff>333376</xdr:colOff>
      <xdr:row>27</xdr:row>
      <xdr:rowOff>119200</xdr:rowOff>
    </xdr:to>
    <xdr:pic>
      <xdr:nvPicPr>
        <xdr:cNvPr id="4" name="3 Imagen">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1" y="4419600"/>
          <a:ext cx="3810000" cy="160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1838326</xdr:colOff>
      <xdr:row>62</xdr:row>
      <xdr:rowOff>38100</xdr:rowOff>
    </xdr:from>
    <xdr:to>
      <xdr:col>0</xdr:col>
      <xdr:colOff>3295650</xdr:colOff>
      <xdr:row>76</xdr:row>
      <xdr:rowOff>162245</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30160" t="44913" r="60620" b="23695"/>
        <a:stretch/>
      </xdr:blipFill>
      <xdr:spPr>
        <a:xfrm>
          <a:off x="1838326" y="13944600"/>
          <a:ext cx="1457324" cy="279114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3101976</xdr:colOff>
      <xdr:row>13</xdr:row>
      <xdr:rowOff>76201</xdr:rowOff>
    </xdr:from>
    <xdr:to>
      <xdr:col>2</xdr:col>
      <xdr:colOff>22225</xdr:colOff>
      <xdr:row>24</xdr:row>
      <xdr:rowOff>47625</xdr:rowOff>
    </xdr:to>
    <xdr:pic>
      <xdr:nvPicPr>
        <xdr:cNvPr id="6" name="irc_mi" descr="Resultado de imagen de gimlet taburete">
          <a:extLst>
            <a:ext uri="{FF2B5EF4-FFF2-40B4-BE49-F238E27FC236}">
              <a16:creationId xmlns:a16="http://schemas.microsoft.com/office/drawing/2014/main" id="{00000000-0008-0000-1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1976" y="3870326"/>
          <a:ext cx="2063749" cy="2066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542924</xdr:colOff>
      <xdr:row>13</xdr:row>
      <xdr:rowOff>123824</xdr:rowOff>
    </xdr:from>
    <xdr:to>
      <xdr:col>0</xdr:col>
      <xdr:colOff>2514599</xdr:colOff>
      <xdr:row>24</xdr:row>
      <xdr:rowOff>0</xdr:rowOff>
    </xdr:to>
    <xdr:pic>
      <xdr:nvPicPr>
        <xdr:cNvPr id="7" name="irc_mi" descr="Resultado de imagen de taburete cafeteria asiento anatomico giratorio">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2924" y="3924299"/>
          <a:ext cx="1971675" cy="1971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552450</xdr:colOff>
      <xdr:row>36</xdr:row>
      <xdr:rowOff>104775</xdr:rowOff>
    </xdr:from>
    <xdr:to>
      <xdr:col>2</xdr:col>
      <xdr:colOff>202577</xdr:colOff>
      <xdr:row>49</xdr:row>
      <xdr:rowOff>161924</xdr:rowOff>
    </xdr:to>
    <xdr:pic>
      <xdr:nvPicPr>
        <xdr:cNvPr id="3" name="2 Imagen">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8867775"/>
          <a:ext cx="4803152" cy="2533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1115472</xdr:colOff>
      <xdr:row>37</xdr:row>
      <xdr:rowOff>38101</xdr:rowOff>
    </xdr:from>
    <xdr:to>
      <xdr:col>0</xdr:col>
      <xdr:colOff>3800475</xdr:colOff>
      <xdr:row>52</xdr:row>
      <xdr:rowOff>152400</xdr:rowOff>
    </xdr:to>
    <xdr:pic>
      <xdr:nvPicPr>
        <xdr:cNvPr id="4" name="3 Imagen">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5472" y="10706101"/>
          <a:ext cx="2685003" cy="2971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790575</xdr:colOff>
      <xdr:row>23</xdr:row>
      <xdr:rowOff>18137</xdr:rowOff>
    </xdr:from>
    <xdr:to>
      <xdr:col>1</xdr:col>
      <xdr:colOff>66675</xdr:colOff>
      <xdr:row>31</xdr:row>
      <xdr:rowOff>143701</xdr:rowOff>
    </xdr:to>
    <xdr:pic>
      <xdr:nvPicPr>
        <xdr:cNvPr id="4" name="3 Imagen">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9181187"/>
          <a:ext cx="3724275" cy="16495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762000</xdr:colOff>
      <xdr:row>18</xdr:row>
      <xdr:rowOff>15875</xdr:rowOff>
    </xdr:from>
    <xdr:to>
      <xdr:col>1</xdr:col>
      <xdr:colOff>219075</xdr:colOff>
      <xdr:row>24</xdr:row>
      <xdr:rowOff>178377</xdr:rowOff>
    </xdr:to>
    <xdr:pic>
      <xdr:nvPicPr>
        <xdr:cNvPr id="3" name="2 Imagen">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5921375"/>
          <a:ext cx="3902075" cy="1305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1476375</xdr:colOff>
      <xdr:row>10</xdr:row>
      <xdr:rowOff>47625</xdr:rowOff>
    </xdr:from>
    <xdr:to>
      <xdr:col>0</xdr:col>
      <xdr:colOff>4419600</xdr:colOff>
      <xdr:row>21</xdr:row>
      <xdr:rowOff>152400</xdr:rowOff>
    </xdr:to>
    <xdr:pic>
      <xdr:nvPicPr>
        <xdr:cNvPr id="6" name="5 Imagen">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6375" y="2143125"/>
          <a:ext cx="2943225" cy="22002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419100</xdr:colOff>
      <xdr:row>13</xdr:row>
      <xdr:rowOff>38099</xdr:rowOff>
    </xdr:from>
    <xdr:to>
      <xdr:col>0</xdr:col>
      <xdr:colOff>2619375</xdr:colOff>
      <xdr:row>24</xdr:row>
      <xdr:rowOff>142874</xdr:rowOff>
    </xdr:to>
    <xdr:pic>
      <xdr:nvPicPr>
        <xdr:cNvPr id="6" name="5 Imagen" descr="https://www.decoracioneiluminacion.com/iluminacion-decoracion/fotos/68502-moma-lampara-de-pie-blanco-cromado-lujoso-moderno-lectura-sofa-inclinado-leer.jpg?osCsid=niephiuq4btous8nu5nhpn14h4">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2895599"/>
          <a:ext cx="2200275" cy="2200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2923697</xdr:colOff>
      <xdr:row>13</xdr:row>
      <xdr:rowOff>18572</xdr:rowOff>
    </xdr:from>
    <xdr:to>
      <xdr:col>1</xdr:col>
      <xdr:colOff>685800</xdr:colOff>
      <xdr:row>24</xdr:row>
      <xdr:rowOff>133350</xdr:rowOff>
    </xdr:to>
    <xdr:pic>
      <xdr:nvPicPr>
        <xdr:cNvPr id="7" name="6 Imagen" descr="https://www.decoracioneiluminacion.com/iluminacion-decoracion/fotos/29958-sweet-lampara-pie-salon-blanco-ambiente.jpg?osCsid=niephiuq4btous8nu5nhpn14h4">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23697" y="2876072"/>
          <a:ext cx="2210278" cy="2210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18</xdr:col>
      <xdr:colOff>1096698</xdr:colOff>
      <xdr:row>7</xdr:row>
      <xdr:rowOff>76200</xdr:rowOff>
    </xdr:from>
    <xdr:to>
      <xdr:col>18</xdr:col>
      <xdr:colOff>3867150</xdr:colOff>
      <xdr:row>19</xdr:row>
      <xdr:rowOff>34811</xdr:rowOff>
    </xdr:to>
    <xdr:pic>
      <xdr:nvPicPr>
        <xdr:cNvPr id="3" name="2 Imagen">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98923" y="1609725"/>
          <a:ext cx="2770452" cy="2244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D82"/>
  <sheetViews>
    <sheetView topLeftCell="A43" zoomScaleNormal="100" workbookViewId="0">
      <selection activeCell="D1" sqref="D1"/>
    </sheetView>
  </sheetViews>
  <sheetFormatPr baseColWidth="10" defaultRowHeight="15" x14ac:dyDescent="0.25"/>
  <cols>
    <col min="1" max="1" width="66.7109375" style="28" customWidth="1"/>
    <col min="2" max="2" width="10.5703125" style="28" customWidth="1"/>
    <col min="3" max="3" width="12.7109375" style="28" customWidth="1"/>
    <col min="4" max="4" width="63.42578125" style="28" bestFit="1" customWidth="1"/>
    <col min="5" max="16384" width="11.42578125" style="28"/>
  </cols>
  <sheetData>
    <row r="1" spans="1:4" ht="30" x14ac:dyDescent="0.25">
      <c r="A1" s="21" t="s">
        <v>217</v>
      </c>
      <c r="B1" s="22" t="s">
        <v>66</v>
      </c>
      <c r="C1" s="237" t="s">
        <v>495</v>
      </c>
      <c r="D1" s="228" t="s">
        <v>667</v>
      </c>
    </row>
    <row r="2" spans="1:4" x14ac:dyDescent="0.25">
      <c r="A2" s="296" t="s">
        <v>301</v>
      </c>
      <c r="B2" s="297"/>
      <c r="C2" s="231">
        <f>+C67</f>
        <v>2</v>
      </c>
      <c r="D2" s="174"/>
    </row>
    <row r="3" spans="1:4" x14ac:dyDescent="0.25">
      <c r="A3" s="200" t="s">
        <v>94</v>
      </c>
      <c r="B3" s="201"/>
      <c r="C3" s="201"/>
      <c r="D3" s="239"/>
    </row>
    <row r="4" spans="1:4" ht="30" x14ac:dyDescent="0.25">
      <c r="A4" s="3" t="s">
        <v>262</v>
      </c>
      <c r="B4" s="138" t="s">
        <v>57</v>
      </c>
      <c r="C4" s="287" t="s">
        <v>61</v>
      </c>
      <c r="D4" s="138"/>
    </row>
    <row r="5" spans="1:4" ht="30" x14ac:dyDescent="0.25">
      <c r="A5" s="3" t="s">
        <v>263</v>
      </c>
      <c r="B5" s="138" t="s">
        <v>57</v>
      </c>
      <c r="C5" s="287" t="s">
        <v>61</v>
      </c>
      <c r="D5" s="138"/>
    </row>
    <row r="6" spans="1:4" ht="30" x14ac:dyDescent="0.25">
      <c r="A6" s="19" t="s">
        <v>306</v>
      </c>
      <c r="B6" s="138" t="s">
        <v>57</v>
      </c>
      <c r="C6" s="287" t="s">
        <v>61</v>
      </c>
      <c r="D6" s="138"/>
    </row>
    <row r="7" spans="1:4" ht="30" x14ac:dyDescent="0.25">
      <c r="A7" s="172" t="s">
        <v>570</v>
      </c>
      <c r="B7" s="138" t="s">
        <v>57</v>
      </c>
      <c r="C7" s="287" t="s">
        <v>61</v>
      </c>
      <c r="D7" s="138"/>
    </row>
    <row r="8" spans="1:4" ht="45" x14ac:dyDescent="0.25">
      <c r="A8" s="3" t="s">
        <v>266</v>
      </c>
      <c r="B8" s="138" t="s">
        <v>57</v>
      </c>
      <c r="C8" s="287" t="s">
        <v>61</v>
      </c>
      <c r="D8" s="138"/>
    </row>
    <row r="9" spans="1:4" x14ac:dyDescent="0.25">
      <c r="A9" s="200" t="s">
        <v>95</v>
      </c>
      <c r="B9" s="201"/>
      <c r="C9" s="201"/>
      <c r="D9" s="239"/>
    </row>
    <row r="10" spans="1:4" x14ac:dyDescent="0.25">
      <c r="A10" s="133" t="s">
        <v>241</v>
      </c>
      <c r="B10" s="138" t="s">
        <v>57</v>
      </c>
      <c r="C10" s="287" t="s">
        <v>61</v>
      </c>
      <c r="D10" s="138"/>
    </row>
    <row r="11" spans="1:4" x14ac:dyDescent="0.25">
      <c r="A11" s="134" t="s">
        <v>239</v>
      </c>
      <c r="B11" s="139">
        <v>0.8</v>
      </c>
      <c r="C11" s="288" t="s">
        <v>61</v>
      </c>
      <c r="D11" s="139"/>
    </row>
    <row r="12" spans="1:4" x14ac:dyDescent="0.25">
      <c r="A12" s="134" t="s">
        <v>240</v>
      </c>
      <c r="B12" s="139">
        <v>1</v>
      </c>
      <c r="C12" s="288" t="s">
        <v>61</v>
      </c>
      <c r="D12" s="139"/>
    </row>
    <row r="13" spans="1:4" x14ac:dyDescent="0.25">
      <c r="A13" s="135" t="s">
        <v>302</v>
      </c>
      <c r="B13" s="140" t="s">
        <v>57</v>
      </c>
      <c r="C13" s="289" t="s">
        <v>61</v>
      </c>
      <c r="D13" s="140"/>
    </row>
    <row r="14" spans="1:4" ht="30" x14ac:dyDescent="0.25">
      <c r="A14" s="135" t="s">
        <v>243</v>
      </c>
      <c r="B14" s="140" t="s">
        <v>57</v>
      </c>
      <c r="C14" s="289" t="s">
        <v>61</v>
      </c>
      <c r="D14" s="140"/>
    </row>
    <row r="15" spans="1:4" ht="30" x14ac:dyDescent="0.25">
      <c r="A15" s="136" t="s">
        <v>244</v>
      </c>
      <c r="B15" s="141" t="s">
        <v>57</v>
      </c>
      <c r="C15" s="290" t="s">
        <v>61</v>
      </c>
      <c r="D15" s="141"/>
    </row>
    <row r="16" spans="1:4" ht="30" x14ac:dyDescent="0.25">
      <c r="A16" s="133" t="s">
        <v>303</v>
      </c>
      <c r="B16" s="138" t="s">
        <v>57</v>
      </c>
      <c r="C16" s="287" t="s">
        <v>61</v>
      </c>
      <c r="D16" s="138"/>
    </row>
    <row r="17" spans="1:4" x14ac:dyDescent="0.25">
      <c r="A17" s="200" t="s">
        <v>258</v>
      </c>
      <c r="B17" s="201"/>
      <c r="C17" s="201"/>
      <c r="D17" s="239"/>
    </row>
    <row r="18" spans="1:4" x14ac:dyDescent="0.25">
      <c r="A18" s="75" t="s">
        <v>260</v>
      </c>
      <c r="B18" s="40" t="s">
        <v>57</v>
      </c>
      <c r="C18" s="57" t="s">
        <v>61</v>
      </c>
      <c r="D18" s="216"/>
    </row>
    <row r="19" spans="1:4" x14ac:dyDescent="0.25">
      <c r="A19" s="76" t="s">
        <v>224</v>
      </c>
      <c r="B19" s="41">
        <v>18</v>
      </c>
      <c r="C19" s="258" t="s">
        <v>61</v>
      </c>
      <c r="D19" s="217"/>
    </row>
    <row r="20" spans="1:4" x14ac:dyDescent="0.25">
      <c r="A20" s="93" t="s">
        <v>223</v>
      </c>
      <c r="B20" s="29">
        <v>610</v>
      </c>
      <c r="C20" s="74" t="s">
        <v>61</v>
      </c>
      <c r="D20" s="222"/>
    </row>
    <row r="21" spans="1:4" x14ac:dyDescent="0.25">
      <c r="A21" s="118" t="s">
        <v>183</v>
      </c>
      <c r="B21" s="125" t="s">
        <v>57</v>
      </c>
      <c r="C21" s="281" t="s">
        <v>61</v>
      </c>
      <c r="D21" s="220"/>
    </row>
    <row r="22" spans="1:4" x14ac:dyDescent="0.25">
      <c r="A22" s="80" t="s">
        <v>186</v>
      </c>
      <c r="B22" s="41" t="s">
        <v>57</v>
      </c>
      <c r="C22" s="258" t="s">
        <v>61</v>
      </c>
      <c r="D22" s="217"/>
    </row>
    <row r="23" spans="1:4" x14ac:dyDescent="0.25">
      <c r="A23" s="119" t="s">
        <v>182</v>
      </c>
      <c r="B23" s="126">
        <v>0.8</v>
      </c>
      <c r="C23" s="282" t="s">
        <v>61</v>
      </c>
      <c r="D23" s="219"/>
    </row>
    <row r="24" spans="1:4" x14ac:dyDescent="0.25">
      <c r="A24" s="121" t="s">
        <v>184</v>
      </c>
      <c r="B24" s="125" t="s">
        <v>57</v>
      </c>
      <c r="C24" s="281" t="s">
        <v>61</v>
      </c>
      <c r="D24" s="220"/>
    </row>
    <row r="25" spans="1:4" x14ac:dyDescent="0.25">
      <c r="A25" s="122" t="s">
        <v>185</v>
      </c>
      <c r="B25" s="127" t="s">
        <v>57</v>
      </c>
      <c r="C25" s="283" t="s">
        <v>61</v>
      </c>
      <c r="D25" s="218"/>
    </row>
    <row r="26" spans="1:4" x14ac:dyDescent="0.25">
      <c r="A26" s="117" t="s">
        <v>190</v>
      </c>
      <c r="B26" s="41" t="s">
        <v>57</v>
      </c>
      <c r="C26" s="258" t="s">
        <v>61</v>
      </c>
      <c r="D26" s="217"/>
    </row>
    <row r="27" spans="1:4" x14ac:dyDescent="0.25">
      <c r="A27" s="95" t="s">
        <v>186</v>
      </c>
      <c r="B27" s="29" t="s">
        <v>57</v>
      </c>
      <c r="C27" s="74" t="s">
        <v>61</v>
      </c>
      <c r="D27" s="222"/>
    </row>
    <row r="28" spans="1:4" x14ac:dyDescent="0.25">
      <c r="A28" s="200" t="s">
        <v>253</v>
      </c>
      <c r="B28" s="201"/>
      <c r="C28" s="201"/>
      <c r="D28" s="239"/>
    </row>
    <row r="29" spans="1:4" ht="30" x14ac:dyDescent="0.25">
      <c r="A29" s="25" t="s">
        <v>252</v>
      </c>
      <c r="B29" s="141" t="s">
        <v>57</v>
      </c>
      <c r="C29" s="255" t="s">
        <v>61</v>
      </c>
      <c r="D29" s="141"/>
    </row>
    <row r="30" spans="1:4" ht="30" x14ac:dyDescent="0.25">
      <c r="A30" s="28" t="s">
        <v>245</v>
      </c>
      <c r="B30" s="40" t="s">
        <v>57</v>
      </c>
      <c r="C30" s="57" t="s">
        <v>61</v>
      </c>
      <c r="D30" s="216"/>
    </row>
    <row r="31" spans="1:4" x14ac:dyDescent="0.25">
      <c r="A31" s="28" t="s">
        <v>246</v>
      </c>
      <c r="B31" s="41">
        <v>15</v>
      </c>
      <c r="C31" s="258" t="s">
        <v>61</v>
      </c>
      <c r="D31" s="217"/>
    </row>
    <row r="32" spans="1:4" x14ac:dyDescent="0.25">
      <c r="A32" s="28" t="s">
        <v>286</v>
      </c>
      <c r="B32" s="29">
        <v>30</v>
      </c>
      <c r="C32" s="74" t="s">
        <v>61</v>
      </c>
      <c r="D32" s="222"/>
    </row>
    <row r="33" spans="1:4" ht="30" x14ac:dyDescent="0.25">
      <c r="A33" s="25" t="s">
        <v>250</v>
      </c>
      <c r="B33" s="141" t="s">
        <v>57</v>
      </c>
      <c r="C33" s="290" t="s">
        <v>61</v>
      </c>
      <c r="D33" s="141"/>
    </row>
    <row r="34" spans="1:4" ht="30" x14ac:dyDescent="0.25">
      <c r="A34" s="25" t="s">
        <v>254</v>
      </c>
      <c r="B34" s="141" t="s">
        <v>57</v>
      </c>
      <c r="C34" s="290" t="s">
        <v>61</v>
      </c>
      <c r="D34" s="141"/>
    </row>
    <row r="35" spans="1:4" ht="30" x14ac:dyDescent="0.25">
      <c r="A35" s="25" t="s">
        <v>251</v>
      </c>
      <c r="B35" s="141" t="s">
        <v>57</v>
      </c>
      <c r="C35" s="290" t="s">
        <v>61</v>
      </c>
      <c r="D35" s="141"/>
    </row>
    <row r="36" spans="1:4" x14ac:dyDescent="0.25">
      <c r="A36" s="25" t="s">
        <v>255</v>
      </c>
      <c r="B36" s="141" t="s">
        <v>57</v>
      </c>
      <c r="C36" s="290" t="s">
        <v>61</v>
      </c>
      <c r="D36" s="141"/>
    </row>
    <row r="37" spans="1:4" ht="30" x14ac:dyDescent="0.25">
      <c r="A37" s="25" t="s">
        <v>256</v>
      </c>
      <c r="B37" s="141" t="s">
        <v>57</v>
      </c>
      <c r="C37" s="290" t="s">
        <v>61</v>
      </c>
      <c r="D37" s="141"/>
    </row>
    <row r="38" spans="1:4" ht="30" x14ac:dyDescent="0.25">
      <c r="A38" s="25" t="s">
        <v>257</v>
      </c>
      <c r="B38" s="141" t="s">
        <v>57</v>
      </c>
      <c r="C38" s="290" t="s">
        <v>61</v>
      </c>
      <c r="D38" s="141"/>
    </row>
    <row r="39" spans="1:4" x14ac:dyDescent="0.25">
      <c r="A39" s="298" t="s">
        <v>305</v>
      </c>
      <c r="B39" s="299"/>
      <c r="C39" s="299"/>
      <c r="D39" s="168"/>
    </row>
    <row r="40" spans="1:4" x14ac:dyDescent="0.25">
      <c r="A40" s="133" t="s">
        <v>242</v>
      </c>
      <c r="B40" s="138" t="s">
        <v>57</v>
      </c>
      <c r="C40" s="287" t="s">
        <v>61</v>
      </c>
      <c r="D40" s="138"/>
    </row>
    <row r="41" spans="1:4" x14ac:dyDescent="0.25">
      <c r="A41" s="135" t="s">
        <v>239</v>
      </c>
      <c r="B41" s="140">
        <v>0.8</v>
      </c>
      <c r="C41" s="289" t="s">
        <v>61</v>
      </c>
      <c r="D41" s="140"/>
    </row>
    <row r="42" spans="1:4" x14ac:dyDescent="0.25">
      <c r="A42" s="298" t="s">
        <v>304</v>
      </c>
      <c r="B42" s="299"/>
      <c r="C42" s="299"/>
      <c r="D42" s="168"/>
    </row>
    <row r="43" spans="1:4" x14ac:dyDescent="0.25">
      <c r="A43" s="76" t="s">
        <v>260</v>
      </c>
      <c r="B43" s="41" t="s">
        <v>57</v>
      </c>
      <c r="C43" s="258" t="s">
        <v>61</v>
      </c>
      <c r="D43" s="217"/>
    </row>
    <row r="44" spans="1:4" x14ac:dyDescent="0.25">
      <c r="A44" s="76" t="s">
        <v>224</v>
      </c>
      <c r="B44" s="41">
        <v>18</v>
      </c>
      <c r="C44" s="258" t="s">
        <v>61</v>
      </c>
      <c r="D44" s="217"/>
    </row>
    <row r="45" spans="1:4" x14ac:dyDescent="0.25">
      <c r="A45" s="93" t="s">
        <v>223</v>
      </c>
      <c r="B45" s="29">
        <v>610</v>
      </c>
      <c r="C45" s="74" t="s">
        <v>61</v>
      </c>
      <c r="D45" s="222"/>
    </row>
    <row r="46" spans="1:4" x14ac:dyDescent="0.25">
      <c r="A46" s="118" t="s">
        <v>183</v>
      </c>
      <c r="B46" s="125" t="s">
        <v>57</v>
      </c>
      <c r="C46" s="281" t="s">
        <v>61</v>
      </c>
      <c r="D46" s="220"/>
    </row>
    <row r="47" spans="1:4" x14ac:dyDescent="0.25">
      <c r="A47" s="80" t="s">
        <v>186</v>
      </c>
      <c r="B47" s="41" t="s">
        <v>57</v>
      </c>
      <c r="C47" s="258" t="s">
        <v>61</v>
      </c>
      <c r="D47" s="217"/>
    </row>
    <row r="48" spans="1:4" x14ac:dyDescent="0.25">
      <c r="A48" s="119" t="s">
        <v>182</v>
      </c>
      <c r="B48" s="126">
        <v>0.8</v>
      </c>
      <c r="C48" s="282" t="s">
        <v>61</v>
      </c>
      <c r="D48" s="219"/>
    </row>
    <row r="49" spans="1:4" x14ac:dyDescent="0.25">
      <c r="A49" s="121" t="s">
        <v>184</v>
      </c>
      <c r="B49" s="125" t="s">
        <v>57</v>
      </c>
      <c r="C49" s="281" t="s">
        <v>61</v>
      </c>
      <c r="D49" s="220"/>
    </row>
    <row r="50" spans="1:4" x14ac:dyDescent="0.25">
      <c r="A50" s="122" t="s">
        <v>186</v>
      </c>
      <c r="B50" s="127" t="s">
        <v>57</v>
      </c>
      <c r="C50" s="283" t="s">
        <v>61</v>
      </c>
      <c r="D50" s="218"/>
    </row>
    <row r="51" spans="1:4" x14ac:dyDescent="0.25">
      <c r="A51" s="117" t="s">
        <v>190</v>
      </c>
      <c r="B51" s="41" t="s">
        <v>57</v>
      </c>
      <c r="C51" s="258" t="s">
        <v>61</v>
      </c>
      <c r="D51" s="217"/>
    </row>
    <row r="52" spans="1:4" x14ac:dyDescent="0.25">
      <c r="A52" s="95" t="s">
        <v>186</v>
      </c>
      <c r="B52" s="29" t="s">
        <v>57</v>
      </c>
      <c r="C52" s="74" t="s">
        <v>61</v>
      </c>
      <c r="D52" s="222"/>
    </row>
    <row r="53" spans="1:4" x14ac:dyDescent="0.25">
      <c r="A53" s="300" t="s">
        <v>261</v>
      </c>
      <c r="B53" s="301"/>
      <c r="C53" s="301"/>
      <c r="D53" s="168"/>
    </row>
    <row r="54" spans="1:4" x14ac:dyDescent="0.25">
      <c r="A54" s="42" t="s">
        <v>297</v>
      </c>
      <c r="B54" s="6" t="s">
        <v>57</v>
      </c>
      <c r="C54" s="246" t="s">
        <v>61</v>
      </c>
      <c r="D54" s="6"/>
    </row>
    <row r="55" spans="1:4" x14ac:dyDescent="0.25">
      <c r="A55" s="200" t="s">
        <v>169</v>
      </c>
      <c r="B55" s="201"/>
      <c r="C55" s="201"/>
      <c r="D55" s="239"/>
    </row>
    <row r="56" spans="1:4" ht="30" x14ac:dyDescent="0.25">
      <c r="A56" s="145" t="s">
        <v>307</v>
      </c>
      <c r="B56" s="29" t="s">
        <v>57</v>
      </c>
      <c r="C56" s="74" t="s">
        <v>61</v>
      </c>
      <c r="D56" s="222"/>
    </row>
    <row r="57" spans="1:4" x14ac:dyDescent="0.25">
      <c r="A57" s="200" t="s">
        <v>204</v>
      </c>
      <c r="B57" s="201"/>
      <c r="C57" s="201"/>
      <c r="D57" s="239"/>
    </row>
    <row r="58" spans="1:4" x14ac:dyDescent="0.25">
      <c r="A58" s="146"/>
      <c r="B58" s="147"/>
      <c r="C58" s="147"/>
      <c r="D58" s="286"/>
    </row>
    <row r="59" spans="1:4" x14ac:dyDescent="0.25">
      <c r="A59" s="56"/>
      <c r="B59" s="100"/>
      <c r="C59" s="100"/>
      <c r="D59" s="256"/>
    </row>
    <row r="60" spans="1:4" x14ac:dyDescent="0.25">
      <c r="A60" s="56"/>
      <c r="B60" s="100"/>
      <c r="C60" s="100"/>
      <c r="D60" s="256"/>
    </row>
    <row r="61" spans="1:4" x14ac:dyDescent="0.25">
      <c r="A61" s="56"/>
      <c r="B61" s="100"/>
      <c r="C61" s="100"/>
      <c r="D61" s="256"/>
    </row>
    <row r="62" spans="1:4" x14ac:dyDescent="0.25">
      <c r="A62" s="56"/>
      <c r="B62" s="100"/>
      <c r="C62" s="100"/>
      <c r="D62" s="256"/>
    </row>
    <row r="63" spans="1:4" x14ac:dyDescent="0.25">
      <c r="A63" s="56"/>
      <c r="B63" s="100"/>
      <c r="C63" s="100"/>
      <c r="D63" s="256"/>
    </row>
    <row r="64" spans="1:4" x14ac:dyDescent="0.25">
      <c r="A64" s="56"/>
      <c r="B64" s="100"/>
      <c r="C64" s="100"/>
      <c r="D64" s="256"/>
    </row>
    <row r="65" spans="1:4" x14ac:dyDescent="0.25">
      <c r="A65" s="56"/>
      <c r="B65" s="100"/>
      <c r="C65" s="100"/>
      <c r="D65" s="256"/>
    </row>
    <row r="66" spans="1:4" x14ac:dyDescent="0.25">
      <c r="A66" s="98"/>
      <c r="B66" s="103"/>
      <c r="C66" s="103"/>
      <c r="D66" s="260"/>
    </row>
    <row r="67" spans="1:4" x14ac:dyDescent="0.25">
      <c r="A67" s="294" t="s">
        <v>320</v>
      </c>
      <c r="B67" s="295"/>
      <c r="C67" s="285">
        <f>SUM(C68:C73)</f>
        <v>2</v>
      </c>
      <c r="D67" s="181"/>
    </row>
    <row r="68" spans="1:4" x14ac:dyDescent="0.25">
      <c r="A68" s="42" t="s">
        <v>490</v>
      </c>
      <c r="B68" s="26" t="s">
        <v>61</v>
      </c>
      <c r="C68" s="255">
        <v>0.3</v>
      </c>
      <c r="D68" s="141"/>
    </row>
    <row r="69" spans="1:4" ht="30" x14ac:dyDescent="0.25">
      <c r="A69" s="42" t="s">
        <v>494</v>
      </c>
      <c r="B69" s="26" t="s">
        <v>61</v>
      </c>
      <c r="C69" s="255">
        <v>0.3</v>
      </c>
      <c r="D69" s="141"/>
    </row>
    <row r="70" spans="1:4" x14ac:dyDescent="0.25">
      <c r="A70" s="143" t="s">
        <v>554</v>
      </c>
      <c r="B70" s="26" t="s">
        <v>61</v>
      </c>
      <c r="C70" s="255">
        <v>0.5</v>
      </c>
      <c r="D70" s="141"/>
    </row>
    <row r="71" spans="1:4" x14ac:dyDescent="0.25">
      <c r="A71" s="143" t="s">
        <v>605</v>
      </c>
      <c r="B71" s="26" t="s">
        <v>61</v>
      </c>
      <c r="C71" s="255">
        <v>0.4</v>
      </c>
      <c r="D71" s="141"/>
    </row>
    <row r="72" spans="1:4" ht="30" x14ac:dyDescent="0.25">
      <c r="A72" s="143" t="s">
        <v>606</v>
      </c>
      <c r="B72" s="26" t="s">
        <v>61</v>
      </c>
      <c r="C72" s="255">
        <v>0.3</v>
      </c>
      <c r="D72" s="141"/>
    </row>
    <row r="73" spans="1:4" x14ac:dyDescent="0.25">
      <c r="A73" s="143" t="s">
        <v>607</v>
      </c>
      <c r="B73" s="26" t="s">
        <v>61</v>
      </c>
      <c r="C73" s="255">
        <v>0.2</v>
      </c>
      <c r="D73" s="141"/>
    </row>
    <row r="74" spans="1:4" s="4" customFormat="1" x14ac:dyDescent="0.25">
      <c r="A74" s="294" t="s">
        <v>200</v>
      </c>
      <c r="B74" s="295"/>
      <c r="C74" s="205" t="s">
        <v>665</v>
      </c>
      <c r="D74" s="177" t="s">
        <v>668</v>
      </c>
    </row>
    <row r="75" spans="1:4" x14ac:dyDescent="0.25">
      <c r="A75" s="145" t="s">
        <v>322</v>
      </c>
      <c r="B75" s="175" t="s">
        <v>57</v>
      </c>
      <c r="C75" s="74" t="s">
        <v>321</v>
      </c>
      <c r="D75" s="222"/>
    </row>
    <row r="76" spans="1:4" x14ac:dyDescent="0.25">
      <c r="A76" s="145" t="s">
        <v>324</v>
      </c>
      <c r="B76" s="175" t="s">
        <v>57</v>
      </c>
      <c r="C76" s="74" t="s">
        <v>323</v>
      </c>
      <c r="D76" s="222"/>
    </row>
    <row r="77" spans="1:4" x14ac:dyDescent="0.25">
      <c r="A77" s="145" t="s">
        <v>1</v>
      </c>
      <c r="B77" s="175" t="s">
        <v>57</v>
      </c>
      <c r="C77" s="74" t="s">
        <v>325</v>
      </c>
      <c r="D77" s="222"/>
    </row>
    <row r="78" spans="1:4" x14ac:dyDescent="0.25">
      <c r="A78" s="145" t="s">
        <v>327</v>
      </c>
      <c r="B78" s="175" t="s">
        <v>57</v>
      </c>
      <c r="C78" s="74" t="s">
        <v>326</v>
      </c>
      <c r="D78" s="222"/>
    </row>
    <row r="79" spans="1:4" x14ac:dyDescent="0.25">
      <c r="A79" s="145" t="s">
        <v>329</v>
      </c>
      <c r="B79" s="175" t="s">
        <v>57</v>
      </c>
      <c r="C79" s="74" t="s">
        <v>328</v>
      </c>
      <c r="D79" s="222"/>
    </row>
    <row r="80" spans="1:4" x14ac:dyDescent="0.25">
      <c r="A80" s="145" t="s">
        <v>331</v>
      </c>
      <c r="B80" s="175" t="s">
        <v>57</v>
      </c>
      <c r="C80" s="74" t="s">
        <v>330</v>
      </c>
      <c r="D80" s="222"/>
    </row>
    <row r="81" spans="1:4" x14ac:dyDescent="0.25">
      <c r="A81" s="145" t="s">
        <v>333</v>
      </c>
      <c r="B81" s="175" t="s">
        <v>57</v>
      </c>
      <c r="C81" s="74" t="s">
        <v>332</v>
      </c>
      <c r="D81" s="222"/>
    </row>
    <row r="82" spans="1:4" x14ac:dyDescent="0.25">
      <c r="A82" s="145" t="s">
        <v>335</v>
      </c>
      <c r="B82" s="175" t="s">
        <v>57</v>
      </c>
      <c r="C82" s="74" t="s">
        <v>334</v>
      </c>
      <c r="D82" s="222"/>
    </row>
  </sheetData>
  <mergeCells count="6">
    <mergeCell ref="A74:B74"/>
    <mergeCell ref="A2:B2"/>
    <mergeCell ref="A67:B67"/>
    <mergeCell ref="A39:C39"/>
    <mergeCell ref="A42:C42"/>
    <mergeCell ref="A53:C53"/>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G71"/>
  <sheetViews>
    <sheetView topLeftCell="A37" zoomScaleNormal="100" workbookViewId="0">
      <selection activeCell="D60" sqref="D60"/>
    </sheetView>
  </sheetViews>
  <sheetFormatPr baseColWidth="10" defaultRowHeight="15" x14ac:dyDescent="0.25"/>
  <cols>
    <col min="1" max="1" width="66.7109375" style="28" customWidth="1"/>
    <col min="2" max="2" width="10.5703125" style="28" customWidth="1"/>
    <col min="3" max="3" width="12.7109375" style="28" customWidth="1"/>
    <col min="4" max="4" width="63" style="28" customWidth="1"/>
    <col min="5" max="16384" width="11.42578125" style="28"/>
  </cols>
  <sheetData>
    <row r="1" spans="1:4" ht="30" x14ac:dyDescent="0.25">
      <c r="A1" s="21" t="s">
        <v>496</v>
      </c>
      <c r="B1" s="228" t="s">
        <v>66</v>
      </c>
      <c r="C1" s="27" t="s">
        <v>495</v>
      </c>
      <c r="D1" s="228" t="s">
        <v>667</v>
      </c>
    </row>
    <row r="2" spans="1:4" x14ac:dyDescent="0.25">
      <c r="A2" s="296" t="s">
        <v>568</v>
      </c>
      <c r="B2" s="319"/>
      <c r="C2" s="174">
        <f>+C49</f>
        <v>4</v>
      </c>
      <c r="D2" s="174"/>
    </row>
    <row r="3" spans="1:4" x14ac:dyDescent="0.25">
      <c r="A3" s="200" t="s">
        <v>94</v>
      </c>
      <c r="B3" s="201"/>
      <c r="C3" s="201"/>
      <c r="D3" s="239"/>
    </row>
    <row r="4" spans="1:4" x14ac:dyDescent="0.25">
      <c r="A4" s="172" t="s">
        <v>571</v>
      </c>
      <c r="B4" s="26" t="s">
        <v>57</v>
      </c>
      <c r="C4" s="26" t="s">
        <v>61</v>
      </c>
      <c r="D4" s="26"/>
    </row>
    <row r="5" spans="1:4" x14ac:dyDescent="0.25">
      <c r="A5" s="172" t="s">
        <v>180</v>
      </c>
      <c r="B5" s="26" t="s">
        <v>57</v>
      </c>
      <c r="C5" s="26" t="s">
        <v>61</v>
      </c>
      <c r="D5" s="26"/>
    </row>
    <row r="6" spans="1:4" ht="30" x14ac:dyDescent="0.25">
      <c r="A6" s="172" t="s">
        <v>264</v>
      </c>
      <c r="B6" s="26" t="s">
        <v>57</v>
      </c>
      <c r="C6" s="26" t="s">
        <v>61</v>
      </c>
      <c r="D6" s="26"/>
    </row>
    <row r="7" spans="1:4" ht="30" x14ac:dyDescent="0.25">
      <c r="A7" s="172" t="s">
        <v>570</v>
      </c>
      <c r="B7" s="26" t="s">
        <v>57</v>
      </c>
      <c r="C7" s="26" t="s">
        <v>61</v>
      </c>
      <c r="D7" s="26"/>
    </row>
    <row r="8" spans="1:4" ht="30" x14ac:dyDescent="0.25">
      <c r="A8" s="172" t="s">
        <v>520</v>
      </c>
      <c r="B8" s="26" t="s">
        <v>57</v>
      </c>
      <c r="C8" s="26" t="s">
        <v>61</v>
      </c>
      <c r="D8" s="26"/>
    </row>
    <row r="9" spans="1:4" x14ac:dyDescent="0.25">
      <c r="A9" s="200" t="s">
        <v>165</v>
      </c>
      <c r="B9" s="201"/>
      <c r="C9" s="201"/>
      <c r="D9" s="239"/>
    </row>
    <row r="10" spans="1:4" x14ac:dyDescent="0.25">
      <c r="A10" s="75" t="s">
        <v>207</v>
      </c>
      <c r="B10" s="57" t="s">
        <v>57</v>
      </c>
      <c r="C10" s="216" t="s">
        <v>61</v>
      </c>
      <c r="D10" s="216"/>
    </row>
    <row r="11" spans="1:4" x14ac:dyDescent="0.25">
      <c r="A11" s="76" t="s">
        <v>181</v>
      </c>
      <c r="B11" s="78" t="s">
        <v>206</v>
      </c>
      <c r="C11" s="217" t="s">
        <v>61</v>
      </c>
      <c r="D11" s="217"/>
    </row>
    <row r="12" spans="1:4" x14ac:dyDescent="0.25">
      <c r="A12" s="85" t="s">
        <v>171</v>
      </c>
      <c r="B12" s="79">
        <v>2</v>
      </c>
      <c r="C12" s="222" t="s">
        <v>61</v>
      </c>
      <c r="D12" s="222"/>
    </row>
    <row r="13" spans="1:4" x14ac:dyDescent="0.25">
      <c r="A13" s="81" t="s">
        <v>172</v>
      </c>
      <c r="B13" s="216" t="s">
        <v>57</v>
      </c>
      <c r="C13" s="32" t="s">
        <v>61</v>
      </c>
      <c r="D13" s="216"/>
    </row>
    <row r="14" spans="1:4" x14ac:dyDescent="0.25">
      <c r="A14" s="80" t="s">
        <v>181</v>
      </c>
      <c r="B14" s="77" t="s">
        <v>173</v>
      </c>
      <c r="C14" s="34" t="s">
        <v>61</v>
      </c>
      <c r="D14" s="217"/>
    </row>
    <row r="15" spans="1:4" x14ac:dyDescent="0.25">
      <c r="A15" s="80" t="s">
        <v>171</v>
      </c>
      <c r="B15" s="77">
        <v>2</v>
      </c>
      <c r="C15" s="34" t="s">
        <v>61</v>
      </c>
      <c r="D15" s="217"/>
    </row>
    <row r="16" spans="1:4" ht="45" x14ac:dyDescent="0.25">
      <c r="A16" s="131" t="s">
        <v>208</v>
      </c>
      <c r="B16" s="154" t="s">
        <v>61</v>
      </c>
      <c r="C16" s="155" t="s">
        <v>61</v>
      </c>
      <c r="D16" s="62"/>
    </row>
    <row r="17" spans="1:4" x14ac:dyDescent="0.25">
      <c r="A17" s="110" t="s">
        <v>174</v>
      </c>
      <c r="B17" s="109" t="s">
        <v>57</v>
      </c>
      <c r="C17" s="39" t="s">
        <v>61</v>
      </c>
      <c r="D17" s="222"/>
    </row>
    <row r="18" spans="1:4" ht="30" x14ac:dyDescent="0.25">
      <c r="A18" s="82" t="s">
        <v>216</v>
      </c>
      <c r="B18" s="83" t="s">
        <v>57</v>
      </c>
      <c r="C18" s="26" t="s">
        <v>61</v>
      </c>
      <c r="D18" s="26"/>
    </row>
    <row r="19" spans="1:4" ht="30" x14ac:dyDescent="0.25">
      <c r="A19" s="82" t="s">
        <v>215</v>
      </c>
      <c r="B19" s="83" t="s">
        <v>57</v>
      </c>
      <c r="C19" s="26" t="s">
        <v>61</v>
      </c>
      <c r="D19" s="26"/>
    </row>
    <row r="20" spans="1:4" ht="45" x14ac:dyDescent="0.25">
      <c r="A20" s="92" t="s">
        <v>176</v>
      </c>
      <c r="B20" s="26" t="s">
        <v>57</v>
      </c>
      <c r="C20" s="26" t="s">
        <v>61</v>
      </c>
      <c r="D20" s="26"/>
    </row>
    <row r="21" spans="1:4" x14ac:dyDescent="0.25">
      <c r="A21" s="72" t="s">
        <v>235</v>
      </c>
      <c r="B21" s="26" t="s">
        <v>57</v>
      </c>
      <c r="C21" s="26" t="s">
        <v>61</v>
      </c>
      <c r="D21" s="26"/>
    </row>
    <row r="22" spans="1:4" x14ac:dyDescent="0.25">
      <c r="A22" s="200" t="s">
        <v>177</v>
      </c>
      <c r="B22" s="201"/>
      <c r="C22" s="201"/>
      <c r="D22" s="239"/>
    </row>
    <row r="23" spans="1:4" ht="45" x14ac:dyDescent="0.25">
      <c r="A23" s="75" t="s">
        <v>178</v>
      </c>
      <c r="B23" s="216" t="s">
        <v>57</v>
      </c>
      <c r="C23" s="216" t="s">
        <v>61</v>
      </c>
      <c r="D23" s="216"/>
    </row>
    <row r="24" spans="1:4" x14ac:dyDescent="0.25">
      <c r="A24" s="76" t="s">
        <v>224</v>
      </c>
      <c r="B24" s="217">
        <v>18</v>
      </c>
      <c r="C24" s="217" t="s">
        <v>61</v>
      </c>
      <c r="D24" s="217"/>
    </row>
    <row r="25" spans="1:4" x14ac:dyDescent="0.25">
      <c r="A25" s="93" t="s">
        <v>223</v>
      </c>
      <c r="B25" s="222">
        <v>620</v>
      </c>
      <c r="C25" s="222" t="s">
        <v>61</v>
      </c>
      <c r="D25" s="222"/>
    </row>
    <row r="26" spans="1:4" x14ac:dyDescent="0.25">
      <c r="A26" s="81" t="s">
        <v>209</v>
      </c>
      <c r="B26" s="216" t="s">
        <v>57</v>
      </c>
      <c r="C26" s="216" t="s">
        <v>61</v>
      </c>
      <c r="D26" s="216"/>
    </row>
    <row r="27" spans="1:4" x14ac:dyDescent="0.25">
      <c r="A27" s="80" t="s">
        <v>210</v>
      </c>
      <c r="B27" s="217" t="s">
        <v>57</v>
      </c>
      <c r="C27" s="217" t="s">
        <v>61</v>
      </c>
      <c r="D27" s="217"/>
    </row>
    <row r="28" spans="1:4" x14ac:dyDescent="0.25">
      <c r="A28" s="89" t="s">
        <v>182</v>
      </c>
      <c r="B28" s="222">
        <v>0.8</v>
      </c>
      <c r="C28" s="222" t="s">
        <v>61</v>
      </c>
      <c r="D28" s="222"/>
    </row>
    <row r="29" spans="1:4" x14ac:dyDescent="0.25">
      <c r="A29" s="94" t="s">
        <v>211</v>
      </c>
      <c r="B29" s="216" t="s">
        <v>57</v>
      </c>
      <c r="C29" s="216" t="s">
        <v>61</v>
      </c>
      <c r="D29" s="216"/>
    </row>
    <row r="30" spans="1:4" x14ac:dyDescent="0.25">
      <c r="A30" s="95" t="s">
        <v>212</v>
      </c>
      <c r="B30" s="222" t="s">
        <v>57</v>
      </c>
      <c r="C30" s="39" t="s">
        <v>61</v>
      </c>
      <c r="D30" s="222"/>
    </row>
    <row r="31" spans="1:4" ht="30" x14ac:dyDescent="0.25">
      <c r="A31" s="172" t="s">
        <v>213</v>
      </c>
      <c r="B31" s="26" t="s">
        <v>57</v>
      </c>
      <c r="C31" s="26" t="s">
        <v>61</v>
      </c>
      <c r="D31" s="26"/>
    </row>
    <row r="32" spans="1:4" x14ac:dyDescent="0.25">
      <c r="A32" s="200" t="s">
        <v>188</v>
      </c>
      <c r="B32" s="201"/>
      <c r="C32" s="201"/>
      <c r="D32" s="239"/>
    </row>
    <row r="33" spans="1:4" ht="30" x14ac:dyDescent="0.25">
      <c r="A33" s="96" t="s">
        <v>189</v>
      </c>
      <c r="B33" s="26" t="s">
        <v>57</v>
      </c>
      <c r="C33" s="26" t="s">
        <v>61</v>
      </c>
      <c r="D33" s="26"/>
    </row>
    <row r="34" spans="1:4" ht="30" x14ac:dyDescent="0.25">
      <c r="A34" s="96" t="s">
        <v>214</v>
      </c>
      <c r="B34" s="26" t="s">
        <v>57</v>
      </c>
      <c r="C34" s="26" t="s">
        <v>61</v>
      </c>
      <c r="D34" s="26"/>
    </row>
    <row r="35" spans="1:4" x14ac:dyDescent="0.25">
      <c r="A35" s="200" t="s">
        <v>197</v>
      </c>
      <c r="B35" s="201"/>
      <c r="C35" s="201"/>
      <c r="D35" s="239"/>
    </row>
    <row r="36" spans="1:4" ht="30" x14ac:dyDescent="0.25">
      <c r="A36" s="96" t="s">
        <v>199</v>
      </c>
      <c r="B36" s="26" t="s">
        <v>57</v>
      </c>
      <c r="C36" s="26" t="s">
        <v>61</v>
      </c>
      <c r="D36" s="26"/>
    </row>
    <row r="37" spans="1:4" x14ac:dyDescent="0.25">
      <c r="A37" s="96" t="s">
        <v>198</v>
      </c>
      <c r="B37" s="26" t="s">
        <v>57</v>
      </c>
      <c r="C37" s="26" t="s">
        <v>61</v>
      </c>
      <c r="D37" s="26"/>
    </row>
    <row r="38" spans="1:4" x14ac:dyDescent="0.25">
      <c r="A38" s="200" t="s">
        <v>204</v>
      </c>
      <c r="B38" s="201"/>
      <c r="C38" s="201"/>
      <c r="D38" s="239"/>
    </row>
    <row r="39" spans="1:4" x14ac:dyDescent="0.25">
      <c r="A39" s="112"/>
      <c r="B39" s="100"/>
      <c r="C39" s="113"/>
      <c r="D39" s="256"/>
    </row>
    <row r="40" spans="1:4" x14ac:dyDescent="0.25">
      <c r="A40" s="112"/>
      <c r="B40" s="100"/>
      <c r="C40" s="113"/>
      <c r="D40" s="256"/>
    </row>
    <row r="41" spans="1:4" x14ac:dyDescent="0.25">
      <c r="A41" s="112"/>
      <c r="B41" s="100"/>
      <c r="C41" s="113"/>
      <c r="D41" s="256"/>
    </row>
    <row r="42" spans="1:4" x14ac:dyDescent="0.25">
      <c r="A42" s="114"/>
      <c r="B42" s="100"/>
      <c r="C42" s="113"/>
      <c r="D42" s="256"/>
    </row>
    <row r="43" spans="1:4" x14ac:dyDescent="0.25">
      <c r="A43" s="114"/>
      <c r="B43" s="100"/>
      <c r="C43" s="113"/>
      <c r="D43" s="256"/>
    </row>
    <row r="44" spans="1:4" x14ac:dyDescent="0.25">
      <c r="A44" s="56"/>
      <c r="B44" s="115"/>
      <c r="C44" s="113"/>
      <c r="D44" s="256"/>
    </row>
    <row r="45" spans="1:4" x14ac:dyDescent="0.25">
      <c r="A45" s="116"/>
      <c r="B45" s="100"/>
      <c r="C45" s="113"/>
      <c r="D45" s="256"/>
    </row>
    <row r="46" spans="1:4" x14ac:dyDescent="0.25">
      <c r="A46" s="116"/>
      <c r="B46" s="100"/>
      <c r="C46" s="113"/>
      <c r="D46" s="256"/>
    </row>
    <row r="47" spans="1:4" x14ac:dyDescent="0.25">
      <c r="A47" s="116"/>
      <c r="B47" s="100"/>
      <c r="C47" s="113"/>
      <c r="D47" s="256"/>
    </row>
    <row r="48" spans="1:4" x14ac:dyDescent="0.25">
      <c r="A48" s="116"/>
      <c r="B48" s="100"/>
      <c r="C48" s="113"/>
      <c r="D48" s="256"/>
    </row>
    <row r="49" spans="1:7" x14ac:dyDescent="0.25">
      <c r="A49" s="294" t="s">
        <v>320</v>
      </c>
      <c r="B49" s="295"/>
      <c r="C49" s="181">
        <f>SUM(C50:C59)</f>
        <v>4</v>
      </c>
      <c r="D49" s="181"/>
    </row>
    <row r="50" spans="1:7" x14ac:dyDescent="0.25">
      <c r="A50" s="42" t="s">
        <v>490</v>
      </c>
      <c r="B50" s="26" t="s">
        <v>61</v>
      </c>
      <c r="C50" s="141">
        <v>0.5</v>
      </c>
      <c r="D50" s="141"/>
    </row>
    <row r="51" spans="1:7" ht="30" x14ac:dyDescent="0.25">
      <c r="A51" s="42" t="s">
        <v>494</v>
      </c>
      <c r="B51" s="26" t="s">
        <v>61</v>
      </c>
      <c r="C51" s="141">
        <v>0.4</v>
      </c>
      <c r="D51" s="141"/>
    </row>
    <row r="52" spans="1:7" x14ac:dyDescent="0.25">
      <c r="A52" s="143" t="s">
        <v>554</v>
      </c>
      <c r="B52" s="182" t="s">
        <v>61</v>
      </c>
      <c r="C52" s="141">
        <v>0.5</v>
      </c>
      <c r="D52" s="141"/>
    </row>
    <row r="53" spans="1:7" ht="30" x14ac:dyDescent="0.25">
      <c r="A53" s="143" t="s">
        <v>569</v>
      </c>
      <c r="B53" s="182" t="s">
        <v>61</v>
      </c>
      <c r="C53" s="141">
        <v>0.35</v>
      </c>
      <c r="D53" s="141"/>
    </row>
    <row r="54" spans="1:7" x14ac:dyDescent="0.25">
      <c r="A54" s="143" t="s">
        <v>558</v>
      </c>
      <c r="B54" s="182" t="s">
        <v>61</v>
      </c>
      <c r="C54" s="141">
        <v>0.2</v>
      </c>
      <c r="D54" s="141"/>
    </row>
    <row r="55" spans="1:7" x14ac:dyDescent="0.25">
      <c r="A55" s="143" t="s">
        <v>561</v>
      </c>
      <c r="B55" s="182" t="s">
        <v>61</v>
      </c>
      <c r="C55" s="141">
        <v>0.4</v>
      </c>
      <c r="D55" s="141"/>
    </row>
    <row r="56" spans="1:7" x14ac:dyDescent="0.25">
      <c r="A56" s="143" t="s">
        <v>562</v>
      </c>
      <c r="B56" s="182" t="s">
        <v>61</v>
      </c>
      <c r="C56" s="141">
        <v>0.5</v>
      </c>
      <c r="D56" s="141"/>
    </row>
    <row r="57" spans="1:7" x14ac:dyDescent="0.25">
      <c r="A57" s="143" t="s">
        <v>563</v>
      </c>
      <c r="B57" s="182" t="s">
        <v>61</v>
      </c>
      <c r="C57" s="141">
        <v>0.5</v>
      </c>
      <c r="D57" s="141"/>
    </row>
    <row r="58" spans="1:7" x14ac:dyDescent="0.25">
      <c r="A58" s="143" t="s">
        <v>565</v>
      </c>
      <c r="B58" s="182" t="s">
        <v>61</v>
      </c>
      <c r="C58" s="141">
        <v>0.4</v>
      </c>
      <c r="D58" s="141"/>
    </row>
    <row r="59" spans="1:7" ht="30" x14ac:dyDescent="0.25">
      <c r="A59" s="143" t="s">
        <v>564</v>
      </c>
      <c r="B59" s="182" t="s">
        <v>61</v>
      </c>
      <c r="C59" s="141">
        <v>0.25</v>
      </c>
      <c r="D59" s="141"/>
    </row>
    <row r="60" spans="1:7" x14ac:dyDescent="0.25">
      <c r="A60" s="294" t="s">
        <v>200</v>
      </c>
      <c r="B60" s="295"/>
      <c r="C60" s="206" t="s">
        <v>665</v>
      </c>
      <c r="D60" s="177" t="s">
        <v>668</v>
      </c>
      <c r="G60" s="86"/>
    </row>
    <row r="61" spans="1:7" x14ac:dyDescent="0.25">
      <c r="A61" s="96" t="s">
        <v>42</v>
      </c>
      <c r="B61" s="26" t="s">
        <v>57</v>
      </c>
      <c r="C61" s="26" t="s">
        <v>405</v>
      </c>
      <c r="D61" s="26"/>
    </row>
    <row r="62" spans="1:7" x14ac:dyDescent="0.25">
      <c r="A62" s="96" t="s">
        <v>43</v>
      </c>
      <c r="B62" s="26" t="s">
        <v>57</v>
      </c>
      <c r="C62" s="26" t="s">
        <v>406</v>
      </c>
      <c r="D62" s="26"/>
    </row>
    <row r="63" spans="1:7" x14ac:dyDescent="0.25">
      <c r="A63" s="96" t="s">
        <v>44</v>
      </c>
      <c r="B63" s="26" t="s">
        <v>57</v>
      </c>
      <c r="C63" s="26" t="s">
        <v>407</v>
      </c>
      <c r="D63" s="26"/>
    </row>
    <row r="64" spans="1:7" x14ac:dyDescent="0.25">
      <c r="A64" s="96" t="s">
        <v>45</v>
      </c>
      <c r="B64" s="26" t="s">
        <v>57</v>
      </c>
      <c r="C64" s="26" t="s">
        <v>408</v>
      </c>
      <c r="D64" s="26"/>
    </row>
    <row r="65" spans="1:4" x14ac:dyDescent="0.25">
      <c r="A65" s="96" t="s">
        <v>46</v>
      </c>
      <c r="B65" s="26" t="s">
        <v>57</v>
      </c>
      <c r="C65" s="26" t="s">
        <v>409</v>
      </c>
      <c r="D65" s="26"/>
    </row>
    <row r="66" spans="1:4" x14ac:dyDescent="0.25">
      <c r="A66" s="96" t="s">
        <v>47</v>
      </c>
      <c r="B66" s="26" t="s">
        <v>57</v>
      </c>
      <c r="C66" s="26" t="s">
        <v>410</v>
      </c>
      <c r="D66" s="26"/>
    </row>
    <row r="67" spans="1:4" x14ac:dyDescent="0.25">
      <c r="A67" s="96" t="s">
        <v>48</v>
      </c>
      <c r="B67" s="26" t="s">
        <v>57</v>
      </c>
      <c r="C67" s="26" t="s">
        <v>411</v>
      </c>
      <c r="D67" s="26"/>
    </row>
    <row r="68" spans="1:4" x14ac:dyDescent="0.25">
      <c r="A68" s="96" t="s">
        <v>49</v>
      </c>
      <c r="B68" s="26" t="s">
        <v>57</v>
      </c>
      <c r="C68" s="26" t="s">
        <v>412</v>
      </c>
      <c r="D68" s="26"/>
    </row>
    <row r="69" spans="1:4" x14ac:dyDescent="0.25">
      <c r="A69" s="96" t="s">
        <v>50</v>
      </c>
      <c r="B69" s="26" t="s">
        <v>57</v>
      </c>
      <c r="C69" s="26" t="s">
        <v>413</v>
      </c>
      <c r="D69" s="26"/>
    </row>
    <row r="70" spans="1:4" x14ac:dyDescent="0.25">
      <c r="A70" s="111"/>
    </row>
    <row r="71" spans="1:4" x14ac:dyDescent="0.25">
      <c r="A71" s="87"/>
    </row>
  </sheetData>
  <mergeCells count="3">
    <mergeCell ref="A60:B60"/>
    <mergeCell ref="A49:B49"/>
    <mergeCell ref="A2:B2"/>
  </mergeCells>
  <pageMargins left="0.59055118110236227" right="0.59055118110236227" top="0.59055118110236227" bottom="0.59055118110236227" header="0.31496062992125984" footer="0.31496062992125984"/>
  <pageSetup paperSize="9" orientation="portrait" verticalDpi="0" r:id="rId1"/>
  <rowBreaks count="1" manualBreakCount="1">
    <brk id="37" max="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G63"/>
  <sheetViews>
    <sheetView topLeftCell="A10" workbookViewId="0">
      <selection activeCell="M32" sqref="M32"/>
    </sheetView>
  </sheetViews>
  <sheetFormatPr baseColWidth="10" defaultRowHeight="15" x14ac:dyDescent="0.25"/>
  <cols>
    <col min="1" max="1" width="66.7109375" style="28" customWidth="1"/>
    <col min="2" max="2" width="10.5703125" style="28" customWidth="1"/>
    <col min="3" max="3" width="12.7109375" style="28" customWidth="1"/>
    <col min="4" max="4" width="63.42578125" style="28" bestFit="1" customWidth="1"/>
    <col min="5" max="16384" width="11.42578125" style="28"/>
  </cols>
  <sheetData>
    <row r="1" spans="1:4" ht="30" x14ac:dyDescent="0.25">
      <c r="A1" s="21" t="s">
        <v>496</v>
      </c>
      <c r="B1" s="228" t="s">
        <v>66</v>
      </c>
      <c r="C1" s="237" t="s">
        <v>495</v>
      </c>
      <c r="D1" s="228" t="s">
        <v>667</v>
      </c>
    </row>
    <row r="2" spans="1:4" x14ac:dyDescent="0.25">
      <c r="A2" s="296" t="s">
        <v>578</v>
      </c>
      <c r="B2" s="319"/>
      <c r="C2" s="230">
        <f>+C50</f>
        <v>2</v>
      </c>
      <c r="D2" s="174"/>
    </row>
    <row r="3" spans="1:4" x14ac:dyDescent="0.25">
      <c r="A3" s="198" t="s">
        <v>94</v>
      </c>
      <c r="B3" s="199"/>
      <c r="C3" s="199"/>
      <c r="D3" s="197"/>
    </row>
    <row r="4" spans="1:4" x14ac:dyDescent="0.25">
      <c r="A4" s="172" t="s">
        <v>571</v>
      </c>
      <c r="B4" s="26" t="s">
        <v>57</v>
      </c>
      <c r="C4" s="83" t="s">
        <v>61</v>
      </c>
      <c r="D4" s="26"/>
    </row>
    <row r="5" spans="1:4" x14ac:dyDescent="0.25">
      <c r="A5" s="172" t="s">
        <v>180</v>
      </c>
      <c r="B5" s="26" t="s">
        <v>57</v>
      </c>
      <c r="C5" s="83" t="s">
        <v>61</v>
      </c>
      <c r="D5" s="26"/>
    </row>
    <row r="6" spans="1:4" ht="30" x14ac:dyDescent="0.25">
      <c r="A6" s="172" t="s">
        <v>264</v>
      </c>
      <c r="B6" s="26" t="s">
        <v>57</v>
      </c>
      <c r="C6" s="83" t="s">
        <v>61</v>
      </c>
      <c r="D6" s="26"/>
    </row>
    <row r="7" spans="1:4" ht="30" x14ac:dyDescent="0.25">
      <c r="A7" s="172" t="s">
        <v>570</v>
      </c>
      <c r="B7" s="26" t="s">
        <v>57</v>
      </c>
      <c r="C7" s="83" t="s">
        <v>61</v>
      </c>
      <c r="D7" s="26"/>
    </row>
    <row r="8" spans="1:4" ht="30" x14ac:dyDescent="0.25">
      <c r="A8" s="172" t="s">
        <v>520</v>
      </c>
      <c r="B8" s="26" t="s">
        <v>57</v>
      </c>
      <c r="C8" s="83" t="s">
        <v>61</v>
      </c>
      <c r="D8" s="26"/>
    </row>
    <row r="9" spans="1:4" x14ac:dyDescent="0.25">
      <c r="A9" s="198" t="s">
        <v>95</v>
      </c>
      <c r="B9" s="199"/>
      <c r="C9" s="199"/>
      <c r="D9" s="197"/>
    </row>
    <row r="10" spans="1:4" x14ac:dyDescent="0.25">
      <c r="A10" s="172" t="s">
        <v>600</v>
      </c>
      <c r="B10" s="26" t="s">
        <v>57</v>
      </c>
      <c r="C10" s="83" t="s">
        <v>61</v>
      </c>
      <c r="D10" s="26"/>
    </row>
    <row r="11" spans="1:4" x14ac:dyDescent="0.25">
      <c r="A11" s="200" t="s">
        <v>165</v>
      </c>
      <c r="B11" s="201"/>
      <c r="C11" s="201"/>
      <c r="D11" s="239"/>
    </row>
    <row r="12" spans="1:4" x14ac:dyDescent="0.25">
      <c r="A12" s="172" t="s">
        <v>218</v>
      </c>
      <c r="B12" s="6">
        <v>130</v>
      </c>
      <c r="C12" s="83" t="s">
        <v>61</v>
      </c>
      <c r="D12" s="26"/>
    </row>
    <row r="13" spans="1:4" ht="30" x14ac:dyDescent="0.25">
      <c r="A13" s="172" t="s">
        <v>219</v>
      </c>
      <c r="B13" s="26" t="s">
        <v>57</v>
      </c>
      <c r="C13" s="83" t="s">
        <v>61</v>
      </c>
      <c r="D13" s="26"/>
    </row>
    <row r="14" spans="1:4" ht="15" customHeight="1" x14ac:dyDescent="0.25">
      <c r="A14" s="172" t="s">
        <v>220</v>
      </c>
      <c r="B14" s="26" t="s">
        <v>61</v>
      </c>
      <c r="C14" s="83" t="s">
        <v>61</v>
      </c>
      <c r="D14" s="26"/>
    </row>
    <row r="15" spans="1:4" x14ac:dyDescent="0.25">
      <c r="A15" s="172" t="s">
        <v>221</v>
      </c>
      <c r="B15" s="26" t="s">
        <v>57</v>
      </c>
      <c r="C15" s="83" t="s">
        <v>61</v>
      </c>
      <c r="D15" s="26"/>
    </row>
    <row r="16" spans="1:4" ht="45" x14ac:dyDescent="0.25">
      <c r="A16" s="172" t="s">
        <v>225</v>
      </c>
      <c r="B16" s="26" t="s">
        <v>57</v>
      </c>
      <c r="C16" s="83" t="s">
        <v>61</v>
      </c>
      <c r="D16" s="26"/>
    </row>
    <row r="17" spans="1:4" ht="30" x14ac:dyDescent="0.25">
      <c r="A17" s="172" t="s">
        <v>222</v>
      </c>
      <c r="B17" s="26" t="s">
        <v>57</v>
      </c>
      <c r="C17" s="83" t="s">
        <v>61</v>
      </c>
      <c r="D17" s="26"/>
    </row>
    <row r="18" spans="1:4" x14ac:dyDescent="0.25">
      <c r="A18" s="200" t="s">
        <v>205</v>
      </c>
      <c r="B18" s="201"/>
      <c r="C18" s="201"/>
      <c r="D18" s="239"/>
    </row>
    <row r="19" spans="1:4" ht="45" x14ac:dyDescent="0.25">
      <c r="A19" s="75" t="s">
        <v>178</v>
      </c>
      <c r="B19" s="216" t="s">
        <v>57</v>
      </c>
      <c r="C19" s="57" t="s">
        <v>61</v>
      </c>
      <c r="D19" s="216"/>
    </row>
    <row r="20" spans="1:4" x14ac:dyDescent="0.25">
      <c r="A20" s="76" t="s">
        <v>224</v>
      </c>
      <c r="B20" s="217">
        <v>18</v>
      </c>
      <c r="C20" s="258" t="s">
        <v>61</v>
      </c>
      <c r="D20" s="217"/>
    </row>
    <row r="21" spans="1:4" x14ac:dyDescent="0.25">
      <c r="A21" s="93" t="s">
        <v>223</v>
      </c>
      <c r="B21" s="222">
        <v>620</v>
      </c>
      <c r="C21" s="74" t="s">
        <v>61</v>
      </c>
      <c r="D21" s="222"/>
    </row>
    <row r="22" spans="1:4" x14ac:dyDescent="0.25">
      <c r="A22" s="129" t="s">
        <v>226</v>
      </c>
      <c r="B22" s="26" t="s">
        <v>57</v>
      </c>
      <c r="C22" s="83" t="s">
        <v>61</v>
      </c>
      <c r="D22" s="26"/>
    </row>
    <row r="23" spans="1:4" x14ac:dyDescent="0.25">
      <c r="A23" s="124" t="s">
        <v>227</v>
      </c>
      <c r="B23" s="217"/>
      <c r="C23" s="258"/>
      <c r="D23" s="217"/>
    </row>
    <row r="24" spans="1:4" x14ac:dyDescent="0.25">
      <c r="A24" s="118" t="s">
        <v>183</v>
      </c>
      <c r="B24" s="220" t="s">
        <v>57</v>
      </c>
      <c r="C24" s="281" t="s">
        <v>61</v>
      </c>
      <c r="D24" s="220"/>
    </row>
    <row r="25" spans="1:4" x14ac:dyDescent="0.25">
      <c r="A25" s="80" t="s">
        <v>186</v>
      </c>
      <c r="B25" s="217" t="s">
        <v>57</v>
      </c>
      <c r="C25" s="258" t="s">
        <v>61</v>
      </c>
      <c r="D25" s="217"/>
    </row>
    <row r="26" spans="1:4" x14ac:dyDescent="0.25">
      <c r="A26" s="119" t="s">
        <v>182</v>
      </c>
      <c r="B26" s="219">
        <v>0.8</v>
      </c>
      <c r="C26" s="282" t="s">
        <v>61</v>
      </c>
      <c r="D26" s="219"/>
    </row>
    <row r="27" spans="1:4" x14ac:dyDescent="0.25">
      <c r="A27" s="121" t="s">
        <v>184</v>
      </c>
      <c r="B27" s="220" t="s">
        <v>57</v>
      </c>
      <c r="C27" s="281" t="s">
        <v>61</v>
      </c>
      <c r="D27" s="220"/>
    </row>
    <row r="28" spans="1:4" x14ac:dyDescent="0.25">
      <c r="A28" s="122" t="s">
        <v>185</v>
      </c>
      <c r="B28" s="218" t="s">
        <v>57</v>
      </c>
      <c r="C28" s="283" t="s">
        <v>61</v>
      </c>
      <c r="D28" s="218"/>
    </row>
    <row r="29" spans="1:4" x14ac:dyDescent="0.25">
      <c r="A29" s="117" t="s">
        <v>190</v>
      </c>
      <c r="B29" s="217" t="s">
        <v>57</v>
      </c>
      <c r="C29" s="258" t="s">
        <v>61</v>
      </c>
      <c r="D29" s="217"/>
    </row>
    <row r="30" spans="1:4" x14ac:dyDescent="0.25">
      <c r="A30" s="95" t="s">
        <v>185</v>
      </c>
      <c r="B30" s="222" t="s">
        <v>57</v>
      </c>
      <c r="C30" s="74" t="s">
        <v>61</v>
      </c>
      <c r="D30" s="222"/>
    </row>
    <row r="31" spans="1:4" x14ac:dyDescent="0.25">
      <c r="A31" s="120" t="s">
        <v>228</v>
      </c>
      <c r="B31" s="216"/>
      <c r="C31" s="57"/>
      <c r="D31" s="216"/>
    </row>
    <row r="32" spans="1:4" x14ac:dyDescent="0.25">
      <c r="A32" s="123" t="s">
        <v>229</v>
      </c>
      <c r="B32" s="221" t="s">
        <v>57</v>
      </c>
      <c r="C32" s="284" t="s">
        <v>61</v>
      </c>
      <c r="D32" s="221"/>
    </row>
    <row r="33" spans="1:4" x14ac:dyDescent="0.25">
      <c r="A33" s="131" t="s">
        <v>210</v>
      </c>
      <c r="B33" s="217" t="s">
        <v>57</v>
      </c>
      <c r="C33" s="258" t="s">
        <v>61</v>
      </c>
      <c r="D33" s="217"/>
    </row>
    <row r="34" spans="1:4" x14ac:dyDescent="0.25">
      <c r="A34" s="130" t="s">
        <v>182</v>
      </c>
      <c r="B34" s="218">
        <v>0.8</v>
      </c>
      <c r="C34" s="283" t="s">
        <v>61</v>
      </c>
      <c r="D34" s="218"/>
    </row>
    <row r="35" spans="1:4" x14ac:dyDescent="0.25">
      <c r="A35" s="88" t="s">
        <v>230</v>
      </c>
      <c r="B35" s="217" t="s">
        <v>57</v>
      </c>
      <c r="C35" s="258" t="s">
        <v>61</v>
      </c>
      <c r="D35" s="217"/>
    </row>
    <row r="36" spans="1:4" x14ac:dyDescent="0.25">
      <c r="A36" s="132" t="s">
        <v>210</v>
      </c>
      <c r="B36" s="222" t="s">
        <v>57</v>
      </c>
      <c r="C36" s="74" t="s">
        <v>61</v>
      </c>
      <c r="D36" s="222"/>
    </row>
    <row r="37" spans="1:4" x14ac:dyDescent="0.25">
      <c r="A37" s="200" t="s">
        <v>204</v>
      </c>
      <c r="B37" s="201"/>
      <c r="C37" s="201"/>
      <c r="D37" s="239"/>
    </row>
    <row r="38" spans="1:4" x14ac:dyDescent="0.25">
      <c r="A38" s="146"/>
      <c r="B38" s="147"/>
      <c r="C38" s="147"/>
      <c r="D38" s="286"/>
    </row>
    <row r="39" spans="1:4" x14ac:dyDescent="0.25">
      <c r="A39" s="56"/>
      <c r="B39" s="100"/>
      <c r="C39" s="100"/>
      <c r="D39" s="256"/>
    </row>
    <row r="40" spans="1:4" x14ac:dyDescent="0.25">
      <c r="A40" s="56"/>
      <c r="B40" s="100"/>
      <c r="C40" s="100"/>
      <c r="D40" s="256"/>
    </row>
    <row r="41" spans="1:4" x14ac:dyDescent="0.25">
      <c r="A41" s="56"/>
      <c r="B41" s="100"/>
      <c r="C41" s="100"/>
      <c r="D41" s="256"/>
    </row>
    <row r="42" spans="1:4" x14ac:dyDescent="0.25">
      <c r="A42" s="56"/>
      <c r="B42" s="100"/>
      <c r="C42" s="100"/>
      <c r="D42" s="256"/>
    </row>
    <row r="43" spans="1:4" x14ac:dyDescent="0.25">
      <c r="A43" s="56"/>
      <c r="B43" s="100"/>
      <c r="C43" s="100"/>
      <c r="D43" s="256"/>
    </row>
    <row r="44" spans="1:4" x14ac:dyDescent="0.25">
      <c r="A44" s="56"/>
      <c r="B44" s="100"/>
      <c r="C44" s="100"/>
      <c r="D44" s="256"/>
    </row>
    <row r="45" spans="1:4" x14ac:dyDescent="0.25">
      <c r="A45" s="56"/>
      <c r="B45" s="100"/>
      <c r="C45" s="100"/>
      <c r="D45" s="256"/>
    </row>
    <row r="46" spans="1:4" x14ac:dyDescent="0.25">
      <c r="A46" s="56"/>
      <c r="B46" s="100"/>
      <c r="C46" s="100"/>
      <c r="D46" s="256"/>
    </row>
    <row r="47" spans="1:4" x14ac:dyDescent="0.25">
      <c r="A47" s="56"/>
      <c r="B47" s="100"/>
      <c r="C47" s="100"/>
      <c r="D47" s="256"/>
    </row>
    <row r="48" spans="1:4" x14ac:dyDescent="0.25">
      <c r="A48" s="56"/>
      <c r="B48" s="100"/>
      <c r="C48" s="100"/>
      <c r="D48" s="256"/>
    </row>
    <row r="49" spans="1:7" x14ac:dyDescent="0.25">
      <c r="A49" s="98"/>
      <c r="B49" s="103"/>
      <c r="C49" s="103"/>
      <c r="D49" s="260"/>
    </row>
    <row r="50" spans="1:7" x14ac:dyDescent="0.25">
      <c r="A50" s="294" t="s">
        <v>320</v>
      </c>
      <c r="B50" s="295"/>
      <c r="C50" s="285">
        <f>SUM(C51:C64)</f>
        <v>2</v>
      </c>
      <c r="D50" s="181"/>
    </row>
    <row r="51" spans="1:7" x14ac:dyDescent="0.25">
      <c r="A51" s="42" t="s">
        <v>490</v>
      </c>
      <c r="B51" s="26" t="s">
        <v>61</v>
      </c>
      <c r="C51" s="255">
        <v>0.3</v>
      </c>
      <c r="D51" s="141"/>
    </row>
    <row r="52" spans="1:7" ht="30" x14ac:dyDescent="0.25">
      <c r="A52" s="42" t="s">
        <v>494</v>
      </c>
      <c r="B52" s="26" t="s">
        <v>61</v>
      </c>
      <c r="C52" s="255">
        <v>0.2</v>
      </c>
      <c r="D52" s="141"/>
    </row>
    <row r="53" spans="1:7" x14ac:dyDescent="0.25">
      <c r="A53" s="143" t="s">
        <v>572</v>
      </c>
      <c r="B53" s="26" t="s">
        <v>61</v>
      </c>
      <c r="C53" s="255">
        <v>0.3</v>
      </c>
      <c r="D53" s="141"/>
    </row>
    <row r="54" spans="1:7" ht="30" x14ac:dyDescent="0.25">
      <c r="A54" s="42" t="s">
        <v>573</v>
      </c>
      <c r="B54" s="26" t="s">
        <v>61</v>
      </c>
      <c r="C54" s="255">
        <v>0.2</v>
      </c>
      <c r="D54" s="141"/>
    </row>
    <row r="55" spans="1:7" ht="30" x14ac:dyDescent="0.25">
      <c r="A55" s="42" t="s">
        <v>574</v>
      </c>
      <c r="B55" s="26" t="s">
        <v>61</v>
      </c>
      <c r="C55" s="255">
        <v>0.2</v>
      </c>
      <c r="D55" s="141"/>
    </row>
    <row r="56" spans="1:7" x14ac:dyDescent="0.25">
      <c r="A56" s="42" t="s">
        <v>575</v>
      </c>
      <c r="B56" s="26" t="s">
        <v>61</v>
      </c>
      <c r="C56" s="255">
        <v>0.3</v>
      </c>
      <c r="D56" s="141"/>
    </row>
    <row r="57" spans="1:7" x14ac:dyDescent="0.25">
      <c r="A57" s="143" t="s">
        <v>576</v>
      </c>
      <c r="B57" s="26" t="s">
        <v>61</v>
      </c>
      <c r="C57" s="255">
        <v>0.25</v>
      </c>
      <c r="D57" s="141"/>
    </row>
    <row r="58" spans="1:7" x14ac:dyDescent="0.25">
      <c r="A58" s="143" t="s">
        <v>577</v>
      </c>
      <c r="B58" s="26" t="s">
        <v>61</v>
      </c>
      <c r="C58" s="255">
        <v>0.25</v>
      </c>
      <c r="D58" s="141"/>
    </row>
    <row r="59" spans="1:7" x14ac:dyDescent="0.25">
      <c r="A59" s="294" t="s">
        <v>200</v>
      </c>
      <c r="B59" s="295"/>
      <c r="C59" s="213" t="s">
        <v>665</v>
      </c>
      <c r="D59" s="177" t="s">
        <v>668</v>
      </c>
      <c r="G59" s="86"/>
    </row>
    <row r="60" spans="1:7" s="4" customFormat="1" x14ac:dyDescent="0.25">
      <c r="A60" s="143" t="s">
        <v>40</v>
      </c>
      <c r="B60" s="26" t="s">
        <v>57</v>
      </c>
      <c r="C60" s="254" t="s">
        <v>403</v>
      </c>
      <c r="D60" s="173"/>
    </row>
    <row r="61" spans="1:7" s="4" customFormat="1" x14ac:dyDescent="0.25">
      <c r="A61" s="143" t="s">
        <v>41</v>
      </c>
      <c r="B61" s="26" t="s">
        <v>57</v>
      </c>
      <c r="C61" s="254" t="s">
        <v>404</v>
      </c>
      <c r="D61" s="173"/>
    </row>
    <row r="62" spans="1:7" s="4" customFormat="1" x14ac:dyDescent="0.25">
      <c r="A62" s="143" t="s">
        <v>51</v>
      </c>
      <c r="B62" s="26" t="s">
        <v>57</v>
      </c>
      <c r="C62" s="254" t="s">
        <v>414</v>
      </c>
      <c r="D62" s="173"/>
    </row>
    <row r="63" spans="1:7" s="4" customFormat="1" x14ac:dyDescent="0.25">
      <c r="A63" s="143" t="s">
        <v>52</v>
      </c>
      <c r="B63" s="26" t="s">
        <v>57</v>
      </c>
      <c r="C63" s="254" t="s">
        <v>415</v>
      </c>
      <c r="D63" s="173"/>
    </row>
  </sheetData>
  <mergeCells count="3">
    <mergeCell ref="A59:B59"/>
    <mergeCell ref="A50:B50"/>
    <mergeCell ref="A2:B2"/>
  </mergeCell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109"/>
  <sheetViews>
    <sheetView topLeftCell="A34" zoomScaleNormal="100" workbookViewId="0">
      <selection activeCell="I28" sqref="I28"/>
    </sheetView>
  </sheetViews>
  <sheetFormatPr baseColWidth="10" defaultRowHeight="15" x14ac:dyDescent="0.25"/>
  <cols>
    <col min="1" max="1" width="66.7109375" style="4" customWidth="1"/>
    <col min="2" max="2" width="10.5703125" style="214" customWidth="1"/>
    <col min="3" max="3" width="12.7109375" style="214" customWidth="1"/>
    <col min="4" max="4" width="63.42578125" style="214" bestFit="1" customWidth="1"/>
    <col min="5" max="16384" width="11.42578125" style="28"/>
  </cols>
  <sheetData>
    <row r="1" spans="1:10" ht="30" x14ac:dyDescent="0.25">
      <c r="A1" s="21" t="s">
        <v>496</v>
      </c>
      <c r="B1" s="228" t="s">
        <v>66</v>
      </c>
      <c r="C1" s="237" t="s">
        <v>495</v>
      </c>
      <c r="D1" s="228" t="s">
        <v>667</v>
      </c>
    </row>
    <row r="2" spans="1:10" x14ac:dyDescent="0.25">
      <c r="A2" s="320" t="s">
        <v>567</v>
      </c>
      <c r="B2" s="320"/>
      <c r="C2" s="231">
        <f>+C65</f>
        <v>4</v>
      </c>
      <c r="D2" s="174"/>
    </row>
    <row r="3" spans="1:10" x14ac:dyDescent="0.25">
      <c r="A3" s="200" t="s">
        <v>94</v>
      </c>
      <c r="B3" s="201"/>
      <c r="C3" s="201"/>
      <c r="D3" s="239"/>
    </row>
    <row r="4" spans="1:10" x14ac:dyDescent="0.25">
      <c r="A4" s="172" t="s">
        <v>571</v>
      </c>
      <c r="B4" s="26" t="s">
        <v>57</v>
      </c>
      <c r="C4" s="83" t="s">
        <v>61</v>
      </c>
      <c r="D4" s="26"/>
    </row>
    <row r="5" spans="1:10" x14ac:dyDescent="0.25">
      <c r="A5" s="172" t="s">
        <v>180</v>
      </c>
      <c r="B5" s="26" t="s">
        <v>57</v>
      </c>
      <c r="C5" s="83" t="s">
        <v>61</v>
      </c>
      <c r="D5" s="26"/>
    </row>
    <row r="6" spans="1:10" ht="30" x14ac:dyDescent="0.25">
      <c r="A6" s="172" t="s">
        <v>264</v>
      </c>
      <c r="B6" s="26" t="s">
        <v>57</v>
      </c>
      <c r="C6" s="83" t="s">
        <v>61</v>
      </c>
      <c r="D6" s="26"/>
    </row>
    <row r="7" spans="1:10" ht="30" x14ac:dyDescent="0.25">
      <c r="A7" s="172" t="s">
        <v>570</v>
      </c>
      <c r="B7" s="26" t="s">
        <v>57</v>
      </c>
      <c r="C7" s="83" t="s">
        <v>61</v>
      </c>
      <c r="D7" s="26"/>
    </row>
    <row r="8" spans="1:10" ht="30" x14ac:dyDescent="0.25">
      <c r="A8" s="172" t="s">
        <v>520</v>
      </c>
      <c r="B8" s="26" t="s">
        <v>57</v>
      </c>
      <c r="C8" s="83" t="s">
        <v>61</v>
      </c>
      <c r="D8" s="26"/>
    </row>
    <row r="9" spans="1:10" x14ac:dyDescent="0.25">
      <c r="A9" s="42" t="s">
        <v>597</v>
      </c>
      <c r="B9" s="26" t="s">
        <v>57</v>
      </c>
      <c r="C9" s="83" t="s">
        <v>61</v>
      </c>
      <c r="D9" s="26"/>
    </row>
    <row r="10" spans="1:10" ht="30" x14ac:dyDescent="0.25">
      <c r="A10" s="42" t="s">
        <v>598</v>
      </c>
      <c r="B10" s="26" t="s">
        <v>57</v>
      </c>
      <c r="C10" s="83" t="s">
        <v>61</v>
      </c>
      <c r="D10" s="26"/>
      <c r="I10" s="90"/>
    </row>
    <row r="11" spans="1:10" x14ac:dyDescent="0.25">
      <c r="A11" s="200" t="s">
        <v>165</v>
      </c>
      <c r="B11" s="201"/>
      <c r="C11" s="201"/>
      <c r="D11" s="239"/>
    </row>
    <row r="12" spans="1:10" x14ac:dyDescent="0.25">
      <c r="A12" s="75" t="s">
        <v>207</v>
      </c>
      <c r="B12" s="57" t="s">
        <v>57</v>
      </c>
      <c r="C12" s="57" t="s">
        <v>61</v>
      </c>
      <c r="D12" s="216"/>
    </row>
    <row r="13" spans="1:10" x14ac:dyDescent="0.25">
      <c r="A13" s="76" t="s">
        <v>181</v>
      </c>
      <c r="B13" s="78" t="s">
        <v>170</v>
      </c>
      <c r="C13" s="258" t="s">
        <v>61</v>
      </c>
      <c r="D13" s="217"/>
      <c r="I13" s="84"/>
    </row>
    <row r="14" spans="1:10" x14ac:dyDescent="0.25">
      <c r="A14" s="85" t="s">
        <v>171</v>
      </c>
      <c r="B14" s="79">
        <v>1.5</v>
      </c>
      <c r="C14" s="74" t="s">
        <v>61</v>
      </c>
      <c r="D14" s="222"/>
      <c r="I14" s="84"/>
    </row>
    <row r="15" spans="1:10" x14ac:dyDescent="0.25">
      <c r="A15" s="81" t="s">
        <v>172</v>
      </c>
      <c r="B15" s="216" t="s">
        <v>57</v>
      </c>
      <c r="C15" s="279" t="s">
        <v>61</v>
      </c>
      <c r="D15" s="216"/>
      <c r="I15" s="86"/>
    </row>
    <row r="16" spans="1:10" x14ac:dyDescent="0.25">
      <c r="A16" s="80" t="s">
        <v>181</v>
      </c>
      <c r="B16" s="77" t="s">
        <v>173</v>
      </c>
      <c r="C16" s="30" t="s">
        <v>61</v>
      </c>
      <c r="D16" s="217"/>
      <c r="J16" s="87"/>
    </row>
    <row r="17" spans="1:10" x14ac:dyDescent="0.25">
      <c r="A17" s="88" t="s">
        <v>171</v>
      </c>
      <c r="B17" s="77">
        <v>2</v>
      </c>
      <c r="C17" s="30" t="s">
        <v>61</v>
      </c>
      <c r="D17" s="217"/>
      <c r="J17" s="87"/>
    </row>
    <row r="18" spans="1:10" x14ac:dyDescent="0.25">
      <c r="A18" s="89" t="s">
        <v>174</v>
      </c>
      <c r="B18" s="222" t="s">
        <v>57</v>
      </c>
      <c r="C18" s="280" t="s">
        <v>61</v>
      </c>
      <c r="D18" s="222"/>
      <c r="J18" s="87"/>
    </row>
    <row r="19" spans="1:10" ht="30" x14ac:dyDescent="0.25">
      <c r="A19" s="82" t="s">
        <v>560</v>
      </c>
      <c r="B19" s="83" t="s">
        <v>57</v>
      </c>
      <c r="C19" s="83" t="s">
        <v>61</v>
      </c>
      <c r="D19" s="26"/>
    </row>
    <row r="20" spans="1:10" ht="45" x14ac:dyDescent="0.25">
      <c r="A20" s="82" t="s">
        <v>559</v>
      </c>
      <c r="B20" s="83" t="s">
        <v>57</v>
      </c>
      <c r="C20" s="83" t="s">
        <v>61</v>
      </c>
      <c r="D20" s="26"/>
    </row>
    <row r="21" spans="1:10" ht="45" x14ac:dyDescent="0.25">
      <c r="A21" s="92" t="s">
        <v>176</v>
      </c>
      <c r="B21" s="26" t="s">
        <v>57</v>
      </c>
      <c r="C21" s="83" t="s">
        <v>61</v>
      </c>
      <c r="D21" s="26"/>
    </row>
    <row r="22" spans="1:10" x14ac:dyDescent="0.25">
      <c r="A22" s="92" t="s">
        <v>175</v>
      </c>
      <c r="B22" s="26" t="s">
        <v>57</v>
      </c>
      <c r="C22" s="83" t="s">
        <v>61</v>
      </c>
      <c r="D22" s="26"/>
    </row>
    <row r="23" spans="1:10" x14ac:dyDescent="0.25">
      <c r="A23" s="200" t="s">
        <v>177</v>
      </c>
      <c r="B23" s="201"/>
      <c r="C23" s="201"/>
      <c r="D23" s="239"/>
    </row>
    <row r="24" spans="1:10" ht="45" x14ac:dyDescent="0.25">
      <c r="A24" s="75" t="s">
        <v>178</v>
      </c>
      <c r="B24" s="216" t="s">
        <v>57</v>
      </c>
      <c r="C24" s="57" t="s">
        <v>61</v>
      </c>
      <c r="D24" s="216"/>
    </row>
    <row r="25" spans="1:10" x14ac:dyDescent="0.25">
      <c r="A25" s="76" t="s">
        <v>224</v>
      </c>
      <c r="B25" s="217">
        <v>18</v>
      </c>
      <c r="C25" s="258" t="s">
        <v>61</v>
      </c>
      <c r="D25" s="217"/>
    </row>
    <row r="26" spans="1:10" x14ac:dyDescent="0.25">
      <c r="A26" s="93" t="s">
        <v>179</v>
      </c>
      <c r="B26" s="222">
        <v>620</v>
      </c>
      <c r="C26" s="74" t="s">
        <v>61</v>
      </c>
      <c r="D26" s="222"/>
    </row>
    <row r="27" spans="1:10" x14ac:dyDescent="0.25">
      <c r="A27" s="81" t="s">
        <v>183</v>
      </c>
      <c r="B27" s="216" t="s">
        <v>57</v>
      </c>
      <c r="C27" s="57" t="s">
        <v>61</v>
      </c>
      <c r="D27" s="216"/>
    </row>
    <row r="28" spans="1:10" x14ac:dyDescent="0.25">
      <c r="A28" s="80" t="s">
        <v>186</v>
      </c>
      <c r="B28" s="217" t="s">
        <v>57</v>
      </c>
      <c r="C28" s="258" t="s">
        <v>61</v>
      </c>
      <c r="D28" s="217"/>
    </row>
    <row r="29" spans="1:10" x14ac:dyDescent="0.25">
      <c r="A29" s="89" t="s">
        <v>182</v>
      </c>
      <c r="B29" s="222">
        <v>0.8</v>
      </c>
      <c r="C29" s="74" t="s">
        <v>61</v>
      </c>
      <c r="D29" s="222"/>
    </row>
    <row r="30" spans="1:10" x14ac:dyDescent="0.25">
      <c r="A30" s="94" t="s">
        <v>184</v>
      </c>
      <c r="B30" s="216" t="s">
        <v>57</v>
      </c>
      <c r="C30" s="57" t="s">
        <v>61</v>
      </c>
      <c r="D30" s="216"/>
      <c r="I30" s="87"/>
    </row>
    <row r="31" spans="1:10" x14ac:dyDescent="0.25">
      <c r="A31" s="95" t="s">
        <v>185</v>
      </c>
      <c r="B31" s="222" t="s">
        <v>57</v>
      </c>
      <c r="C31" s="280" t="s">
        <v>61</v>
      </c>
      <c r="D31" s="222"/>
      <c r="J31" s="87"/>
    </row>
    <row r="32" spans="1:10" x14ac:dyDescent="0.25">
      <c r="A32" s="94" t="s">
        <v>190</v>
      </c>
      <c r="B32" s="216" t="s">
        <v>57</v>
      </c>
      <c r="C32" s="57" t="s">
        <v>61</v>
      </c>
      <c r="D32" s="216"/>
      <c r="I32" s="87"/>
    </row>
    <row r="33" spans="1:10" x14ac:dyDescent="0.25">
      <c r="A33" s="95" t="s">
        <v>185</v>
      </c>
      <c r="B33" s="222" t="s">
        <v>57</v>
      </c>
      <c r="C33" s="280" t="s">
        <v>61</v>
      </c>
      <c r="D33" s="222"/>
      <c r="J33" s="87"/>
    </row>
    <row r="34" spans="1:10" ht="30" x14ac:dyDescent="0.25">
      <c r="A34" s="172" t="s">
        <v>187</v>
      </c>
      <c r="B34" s="26" t="s">
        <v>57</v>
      </c>
      <c r="C34" s="83" t="s">
        <v>61</v>
      </c>
      <c r="D34" s="26"/>
      <c r="J34" s="87"/>
    </row>
    <row r="35" spans="1:10" x14ac:dyDescent="0.25">
      <c r="A35" s="200" t="s">
        <v>188</v>
      </c>
      <c r="B35" s="201"/>
      <c r="C35" s="201"/>
      <c r="D35" s="239"/>
      <c r="J35" s="87"/>
    </row>
    <row r="36" spans="1:10" ht="30" x14ac:dyDescent="0.25">
      <c r="A36" s="96" t="s">
        <v>189</v>
      </c>
      <c r="B36" s="26" t="s">
        <v>57</v>
      </c>
      <c r="C36" s="83" t="s">
        <v>61</v>
      </c>
      <c r="D36" s="26"/>
      <c r="I36" s="86"/>
    </row>
    <row r="37" spans="1:10" ht="30" x14ac:dyDescent="0.25">
      <c r="A37" s="96" t="s">
        <v>566</v>
      </c>
      <c r="B37" s="26" t="s">
        <v>57</v>
      </c>
      <c r="C37" s="83" t="s">
        <v>61</v>
      </c>
      <c r="D37" s="26"/>
      <c r="I37" s="86"/>
    </row>
    <row r="38" spans="1:10" x14ac:dyDescent="0.25">
      <c r="A38" s="200" t="s">
        <v>197</v>
      </c>
      <c r="B38" s="201"/>
      <c r="C38" s="201"/>
      <c r="D38" s="239"/>
      <c r="I38" s="86"/>
    </row>
    <row r="39" spans="1:10" ht="30" x14ac:dyDescent="0.25">
      <c r="A39" s="96" t="s">
        <v>199</v>
      </c>
      <c r="B39" s="26" t="s">
        <v>57</v>
      </c>
      <c r="C39" s="83" t="s">
        <v>61</v>
      </c>
      <c r="D39" s="26"/>
      <c r="I39" s="86"/>
    </row>
    <row r="40" spans="1:10" x14ac:dyDescent="0.25">
      <c r="A40" s="96" t="s">
        <v>198</v>
      </c>
      <c r="B40" s="26" t="s">
        <v>57</v>
      </c>
      <c r="C40" s="83" t="s">
        <v>61</v>
      </c>
      <c r="D40" s="26"/>
      <c r="I40" s="86"/>
    </row>
    <row r="41" spans="1:10" x14ac:dyDescent="0.25">
      <c r="A41" s="200" t="s">
        <v>192</v>
      </c>
      <c r="B41" s="201"/>
      <c r="C41" s="201"/>
      <c r="D41" s="239"/>
      <c r="I41" s="86"/>
    </row>
    <row r="42" spans="1:10" x14ac:dyDescent="0.25">
      <c r="A42" s="96" t="s">
        <v>193</v>
      </c>
      <c r="B42" s="26" t="s">
        <v>57</v>
      </c>
      <c r="C42" s="83" t="s">
        <v>61</v>
      </c>
      <c r="D42" s="26"/>
    </row>
    <row r="43" spans="1:10" ht="30" x14ac:dyDescent="0.25">
      <c r="A43" s="172" t="s">
        <v>196</v>
      </c>
      <c r="B43" s="26" t="s">
        <v>57</v>
      </c>
      <c r="C43" s="83" t="s">
        <v>61</v>
      </c>
      <c r="D43" s="26"/>
      <c r="I43" s="91"/>
    </row>
    <row r="44" spans="1:10" x14ac:dyDescent="0.25">
      <c r="A44" s="96" t="s">
        <v>599</v>
      </c>
      <c r="B44" s="26" t="s">
        <v>57</v>
      </c>
      <c r="C44" s="83" t="s">
        <v>61</v>
      </c>
      <c r="D44" s="26"/>
    </row>
    <row r="45" spans="1:10" x14ac:dyDescent="0.25">
      <c r="A45" s="25" t="s">
        <v>194</v>
      </c>
      <c r="B45" s="217" t="s">
        <v>57</v>
      </c>
      <c r="C45" s="258" t="s">
        <v>61</v>
      </c>
      <c r="D45" s="217"/>
    </row>
    <row r="46" spans="1:10" x14ac:dyDescent="0.25">
      <c r="A46" s="96" t="s">
        <v>195</v>
      </c>
      <c r="B46" s="26">
        <v>300</v>
      </c>
      <c r="C46" s="83" t="s">
        <v>61</v>
      </c>
      <c r="D46" s="26"/>
    </row>
    <row r="47" spans="1:10" x14ac:dyDescent="0.25">
      <c r="A47" s="200" t="s">
        <v>169</v>
      </c>
      <c r="B47" s="201"/>
      <c r="C47" s="201"/>
      <c r="D47" s="239"/>
      <c r="I47" s="86"/>
    </row>
    <row r="48" spans="1:10" ht="30" x14ac:dyDescent="0.25">
      <c r="A48" s="92" t="s">
        <v>191</v>
      </c>
      <c r="B48" s="26" t="s">
        <v>57</v>
      </c>
      <c r="C48" s="83" t="s">
        <v>61</v>
      </c>
      <c r="D48" s="26"/>
      <c r="I48" s="86"/>
    </row>
    <row r="49" spans="1:9" x14ac:dyDescent="0.25">
      <c r="A49" s="96" t="s">
        <v>232</v>
      </c>
      <c r="B49" s="26" t="s">
        <v>57</v>
      </c>
      <c r="C49" s="83" t="s">
        <v>61</v>
      </c>
      <c r="D49" s="26"/>
      <c r="I49" s="86"/>
    </row>
    <row r="50" spans="1:9" ht="30" x14ac:dyDescent="0.25">
      <c r="A50" s="96" t="s">
        <v>233</v>
      </c>
      <c r="B50" s="26" t="s">
        <v>57</v>
      </c>
      <c r="C50" s="83" t="s">
        <v>61</v>
      </c>
      <c r="D50" s="26"/>
      <c r="I50" s="86"/>
    </row>
    <row r="51" spans="1:9" x14ac:dyDescent="0.25">
      <c r="A51" s="96" t="s">
        <v>234</v>
      </c>
      <c r="B51" s="26" t="s">
        <v>57</v>
      </c>
      <c r="C51" s="83" t="s">
        <v>61</v>
      </c>
      <c r="D51" s="26"/>
      <c r="I51" s="86"/>
    </row>
    <row r="52" spans="1:9" x14ac:dyDescent="0.25">
      <c r="A52" s="200" t="s">
        <v>204</v>
      </c>
      <c r="B52" s="201"/>
      <c r="C52" s="201"/>
      <c r="D52" s="239"/>
      <c r="I52" s="86"/>
    </row>
    <row r="53" spans="1:9" x14ac:dyDescent="0.25">
      <c r="A53" s="108"/>
      <c r="B53" s="210"/>
      <c r="C53" s="210"/>
      <c r="D53" s="235"/>
    </row>
    <row r="54" spans="1:9" x14ac:dyDescent="0.25">
      <c r="A54" s="108"/>
      <c r="B54" s="210"/>
      <c r="C54" s="210"/>
      <c r="D54" s="235"/>
    </row>
    <row r="55" spans="1:9" x14ac:dyDescent="0.25">
      <c r="A55" s="108"/>
      <c r="B55" s="210"/>
      <c r="C55" s="210"/>
      <c r="D55" s="235"/>
    </row>
    <row r="56" spans="1:9" x14ac:dyDescent="0.25">
      <c r="A56" s="108"/>
      <c r="B56" s="210"/>
      <c r="C56" s="210"/>
      <c r="D56" s="235"/>
    </row>
    <row r="57" spans="1:9" x14ac:dyDescent="0.25">
      <c r="A57" s="108"/>
      <c r="B57" s="210"/>
      <c r="C57" s="210"/>
      <c r="D57" s="235"/>
    </row>
    <row r="58" spans="1:9" x14ac:dyDescent="0.25">
      <c r="A58" s="108"/>
      <c r="B58" s="210"/>
      <c r="C58" s="210"/>
      <c r="D58" s="235"/>
    </row>
    <row r="59" spans="1:9" x14ac:dyDescent="0.25">
      <c r="A59" s="108"/>
      <c r="B59" s="210"/>
      <c r="C59" s="210"/>
      <c r="D59" s="235"/>
    </row>
    <row r="60" spans="1:9" x14ac:dyDescent="0.25">
      <c r="A60" s="108"/>
      <c r="B60" s="210"/>
      <c r="C60" s="210"/>
      <c r="D60" s="235"/>
    </row>
    <row r="61" spans="1:9" x14ac:dyDescent="0.25">
      <c r="A61" s="108"/>
      <c r="B61" s="210"/>
      <c r="C61" s="210"/>
      <c r="D61" s="235"/>
    </row>
    <row r="62" spans="1:9" x14ac:dyDescent="0.25">
      <c r="A62" s="108"/>
      <c r="B62" s="210"/>
      <c r="C62" s="210"/>
      <c r="D62" s="235"/>
    </row>
    <row r="63" spans="1:9" x14ac:dyDescent="0.25">
      <c r="A63" s="108"/>
      <c r="B63" s="210"/>
      <c r="C63" s="210"/>
      <c r="D63" s="235"/>
    </row>
    <row r="64" spans="1:9" x14ac:dyDescent="0.25">
      <c r="A64" s="162"/>
      <c r="B64" s="212"/>
      <c r="C64" s="212"/>
      <c r="D64" s="236"/>
    </row>
    <row r="65" spans="1:9" x14ac:dyDescent="0.25">
      <c r="A65" s="294" t="s">
        <v>320</v>
      </c>
      <c r="B65" s="295"/>
      <c r="C65" s="242">
        <f>SUM(C66:C75)</f>
        <v>4</v>
      </c>
      <c r="D65" s="185"/>
    </row>
    <row r="66" spans="1:9" x14ac:dyDescent="0.25">
      <c r="A66" s="42" t="s">
        <v>490</v>
      </c>
      <c r="B66" s="26" t="s">
        <v>61</v>
      </c>
      <c r="C66" s="255">
        <v>0.5</v>
      </c>
      <c r="D66" s="141"/>
    </row>
    <row r="67" spans="1:9" ht="30" x14ac:dyDescent="0.25">
      <c r="A67" s="42" t="s">
        <v>494</v>
      </c>
      <c r="B67" s="26" t="s">
        <v>61</v>
      </c>
      <c r="C67" s="255">
        <v>0.4</v>
      </c>
      <c r="D67" s="141"/>
    </row>
    <row r="68" spans="1:9" x14ac:dyDescent="0.25">
      <c r="A68" s="143" t="s">
        <v>554</v>
      </c>
      <c r="B68" s="182" t="s">
        <v>61</v>
      </c>
      <c r="C68" s="255">
        <v>0.5</v>
      </c>
      <c r="D68" s="141"/>
    </row>
    <row r="69" spans="1:9" x14ac:dyDescent="0.25">
      <c r="A69" s="143" t="s">
        <v>557</v>
      </c>
      <c r="B69" s="182" t="s">
        <v>61</v>
      </c>
      <c r="C69" s="255">
        <v>0.35</v>
      </c>
      <c r="D69" s="141"/>
    </row>
    <row r="70" spans="1:9" x14ac:dyDescent="0.25">
      <c r="A70" s="143" t="s">
        <v>558</v>
      </c>
      <c r="B70" s="182" t="s">
        <v>61</v>
      </c>
      <c r="C70" s="255">
        <v>0.2</v>
      </c>
      <c r="D70" s="141"/>
    </row>
    <row r="71" spans="1:9" x14ac:dyDescent="0.25">
      <c r="A71" s="143" t="s">
        <v>561</v>
      </c>
      <c r="B71" s="182" t="s">
        <v>61</v>
      </c>
      <c r="C71" s="255">
        <v>0.4</v>
      </c>
      <c r="D71" s="141"/>
    </row>
    <row r="72" spans="1:9" x14ac:dyDescent="0.25">
      <c r="A72" s="143" t="s">
        <v>562</v>
      </c>
      <c r="B72" s="182" t="s">
        <v>61</v>
      </c>
      <c r="C72" s="255">
        <v>0.5</v>
      </c>
      <c r="D72" s="141"/>
    </row>
    <row r="73" spans="1:9" x14ac:dyDescent="0.25">
      <c r="A73" s="143" t="s">
        <v>563</v>
      </c>
      <c r="B73" s="182" t="s">
        <v>61</v>
      </c>
      <c r="C73" s="255">
        <v>0.5</v>
      </c>
      <c r="D73" s="141"/>
    </row>
    <row r="74" spans="1:9" x14ac:dyDescent="0.25">
      <c r="A74" s="143" t="s">
        <v>565</v>
      </c>
      <c r="B74" s="182" t="s">
        <v>61</v>
      </c>
      <c r="C74" s="255">
        <v>0.4</v>
      </c>
      <c r="D74" s="141"/>
    </row>
    <row r="75" spans="1:9" ht="30" x14ac:dyDescent="0.25">
      <c r="A75" s="143" t="s">
        <v>564</v>
      </c>
      <c r="B75" s="182" t="s">
        <v>61</v>
      </c>
      <c r="C75" s="255">
        <v>0.25</v>
      </c>
      <c r="D75" s="141"/>
    </row>
    <row r="76" spans="1:9" x14ac:dyDescent="0.25">
      <c r="A76" s="294" t="s">
        <v>200</v>
      </c>
      <c r="B76" s="295"/>
      <c r="C76" s="206" t="s">
        <v>665</v>
      </c>
      <c r="D76" s="177" t="s">
        <v>668</v>
      </c>
      <c r="I76" s="86"/>
    </row>
    <row r="77" spans="1:9" x14ac:dyDescent="0.25">
      <c r="A77" s="96" t="s">
        <v>363</v>
      </c>
      <c r="B77" s="26" t="s">
        <v>57</v>
      </c>
      <c r="C77" s="83" t="s">
        <v>362</v>
      </c>
      <c r="D77" s="26"/>
      <c r="I77" s="87"/>
    </row>
    <row r="78" spans="1:9" x14ac:dyDescent="0.25">
      <c r="A78" s="96" t="s">
        <v>365</v>
      </c>
      <c r="B78" s="26" t="s">
        <v>57</v>
      </c>
      <c r="C78" s="83" t="s">
        <v>364</v>
      </c>
      <c r="D78" s="26"/>
      <c r="I78" s="87"/>
    </row>
    <row r="79" spans="1:9" x14ac:dyDescent="0.25">
      <c r="A79" s="96" t="s">
        <v>367</v>
      </c>
      <c r="B79" s="26" t="s">
        <v>57</v>
      </c>
      <c r="C79" s="83" t="s">
        <v>366</v>
      </c>
      <c r="D79" s="26"/>
      <c r="I79" s="87"/>
    </row>
    <row r="80" spans="1:9" x14ac:dyDescent="0.25">
      <c r="A80" s="96" t="s">
        <v>369</v>
      </c>
      <c r="B80" s="26" t="s">
        <v>57</v>
      </c>
      <c r="C80" s="83" t="s">
        <v>368</v>
      </c>
      <c r="D80" s="26"/>
      <c r="I80" s="87"/>
    </row>
    <row r="81" spans="1:9" x14ac:dyDescent="0.25">
      <c r="A81" s="96" t="s">
        <v>371</v>
      </c>
      <c r="B81" s="26" t="s">
        <v>57</v>
      </c>
      <c r="C81" s="83" t="s">
        <v>370</v>
      </c>
      <c r="D81" s="26"/>
      <c r="I81" s="87"/>
    </row>
    <row r="82" spans="1:9" x14ac:dyDescent="0.25">
      <c r="A82" s="96" t="s">
        <v>373</v>
      </c>
      <c r="B82" s="26" t="s">
        <v>57</v>
      </c>
      <c r="C82" s="83" t="s">
        <v>372</v>
      </c>
      <c r="D82" s="26"/>
      <c r="I82" s="87"/>
    </row>
    <row r="83" spans="1:9" x14ac:dyDescent="0.25">
      <c r="A83" s="96" t="s">
        <v>375</v>
      </c>
      <c r="B83" s="26" t="s">
        <v>57</v>
      </c>
      <c r="C83" s="83" t="s">
        <v>374</v>
      </c>
      <c r="D83" s="26"/>
      <c r="I83" s="87"/>
    </row>
    <row r="84" spans="1:9" x14ac:dyDescent="0.25">
      <c r="A84" s="96" t="s">
        <v>377</v>
      </c>
      <c r="B84" s="26" t="s">
        <v>57</v>
      </c>
      <c r="C84" s="83" t="s">
        <v>376</v>
      </c>
      <c r="D84" s="26"/>
      <c r="I84" s="87"/>
    </row>
    <row r="85" spans="1:9" x14ac:dyDescent="0.25">
      <c r="A85" s="96" t="s">
        <v>379</v>
      </c>
      <c r="B85" s="26" t="s">
        <v>57</v>
      </c>
      <c r="C85" s="83" t="s">
        <v>378</v>
      </c>
      <c r="D85" s="26"/>
      <c r="I85" s="87"/>
    </row>
    <row r="86" spans="1:9" ht="30" x14ac:dyDescent="0.25">
      <c r="A86" s="96" t="s">
        <v>22</v>
      </c>
      <c r="B86" s="26" t="s">
        <v>57</v>
      </c>
      <c r="C86" s="83" t="s">
        <v>380</v>
      </c>
      <c r="D86" s="26"/>
      <c r="I86" s="87"/>
    </row>
    <row r="87" spans="1:9" ht="30" x14ac:dyDescent="0.25">
      <c r="A87" s="96" t="s">
        <v>23</v>
      </c>
      <c r="B87" s="26" t="s">
        <v>57</v>
      </c>
      <c r="C87" s="83" t="s">
        <v>381</v>
      </c>
      <c r="D87" s="26"/>
      <c r="I87" s="87"/>
    </row>
    <row r="88" spans="1:9" ht="30" x14ac:dyDescent="0.25">
      <c r="A88" s="96" t="s">
        <v>24</v>
      </c>
      <c r="B88" s="26" t="s">
        <v>57</v>
      </c>
      <c r="C88" s="83" t="s">
        <v>382</v>
      </c>
      <c r="D88" s="26"/>
      <c r="I88" s="87"/>
    </row>
    <row r="89" spans="1:9" ht="30" x14ac:dyDescent="0.25">
      <c r="A89" s="96" t="s">
        <v>486</v>
      </c>
      <c r="B89" s="26" t="s">
        <v>57</v>
      </c>
      <c r="C89" s="83" t="s">
        <v>383</v>
      </c>
      <c r="D89" s="26"/>
      <c r="I89" s="87"/>
    </row>
    <row r="90" spans="1:9" ht="30" x14ac:dyDescent="0.25">
      <c r="A90" s="96" t="s">
        <v>485</v>
      </c>
      <c r="B90" s="26" t="s">
        <v>57</v>
      </c>
      <c r="C90" s="83" t="s">
        <v>384</v>
      </c>
      <c r="D90" s="26"/>
      <c r="I90" s="87"/>
    </row>
    <row r="91" spans="1:9" ht="30" x14ac:dyDescent="0.25">
      <c r="A91" s="96" t="s">
        <v>487</v>
      </c>
      <c r="B91" s="26" t="s">
        <v>57</v>
      </c>
      <c r="C91" s="83" t="s">
        <v>385</v>
      </c>
      <c r="D91" s="26"/>
      <c r="I91" s="87"/>
    </row>
    <row r="92" spans="1:9" x14ac:dyDescent="0.25">
      <c r="A92" s="96" t="s">
        <v>387</v>
      </c>
      <c r="B92" s="26" t="s">
        <v>57</v>
      </c>
      <c r="C92" s="83" t="s">
        <v>386</v>
      </c>
      <c r="D92" s="26"/>
      <c r="I92" s="87"/>
    </row>
    <row r="93" spans="1:9" x14ac:dyDescent="0.25">
      <c r="A93" s="96" t="s">
        <v>389</v>
      </c>
      <c r="B93" s="26" t="s">
        <v>57</v>
      </c>
      <c r="C93" s="83" t="s">
        <v>388</v>
      </c>
      <c r="D93" s="26"/>
      <c r="I93" s="87"/>
    </row>
    <row r="94" spans="1:9" x14ac:dyDescent="0.25">
      <c r="A94" s="96" t="s">
        <v>391</v>
      </c>
      <c r="B94" s="26" t="s">
        <v>57</v>
      </c>
      <c r="C94" s="83" t="s">
        <v>390</v>
      </c>
      <c r="D94" s="26"/>
      <c r="I94" s="87"/>
    </row>
    <row r="95" spans="1:9" x14ac:dyDescent="0.25">
      <c r="A95" s="96" t="s">
        <v>25</v>
      </c>
      <c r="B95" s="26" t="s">
        <v>57</v>
      </c>
      <c r="C95" s="83" t="s">
        <v>469</v>
      </c>
      <c r="D95" s="26"/>
      <c r="I95" s="87"/>
    </row>
    <row r="96" spans="1:9" x14ac:dyDescent="0.25">
      <c r="A96" s="96" t="s">
        <v>26</v>
      </c>
      <c r="B96" s="26" t="s">
        <v>57</v>
      </c>
      <c r="C96" s="83" t="s">
        <v>470</v>
      </c>
      <c r="D96" s="26"/>
      <c r="I96" s="87"/>
    </row>
    <row r="97" spans="1:9" x14ac:dyDescent="0.25">
      <c r="A97" s="96" t="s">
        <v>27</v>
      </c>
      <c r="B97" s="26" t="s">
        <v>57</v>
      </c>
      <c r="C97" s="83" t="s">
        <v>392</v>
      </c>
      <c r="D97" s="26"/>
      <c r="I97" s="87"/>
    </row>
    <row r="98" spans="1:9" x14ac:dyDescent="0.25">
      <c r="A98" s="96" t="s">
        <v>28</v>
      </c>
      <c r="B98" s="26" t="s">
        <v>57</v>
      </c>
      <c r="C98" s="83" t="s">
        <v>393</v>
      </c>
      <c r="D98" s="26"/>
      <c r="I98" s="87"/>
    </row>
    <row r="99" spans="1:9" x14ac:dyDescent="0.25">
      <c r="A99" s="96" t="s">
        <v>29</v>
      </c>
      <c r="B99" s="26" t="s">
        <v>57</v>
      </c>
      <c r="C99" s="83" t="s">
        <v>394</v>
      </c>
      <c r="D99" s="26"/>
      <c r="I99" s="87"/>
    </row>
    <row r="100" spans="1:9" x14ac:dyDescent="0.25">
      <c r="A100" s="96" t="s">
        <v>30</v>
      </c>
      <c r="B100" s="26" t="s">
        <v>57</v>
      </c>
      <c r="C100" s="83" t="s">
        <v>395</v>
      </c>
      <c r="D100" s="26"/>
      <c r="I100" s="87"/>
    </row>
    <row r="101" spans="1:9" x14ac:dyDescent="0.25">
      <c r="A101" s="96" t="s">
        <v>31</v>
      </c>
      <c r="B101" s="26" t="s">
        <v>57</v>
      </c>
      <c r="C101" s="83" t="s">
        <v>471</v>
      </c>
      <c r="D101" s="26"/>
      <c r="I101" s="87"/>
    </row>
    <row r="102" spans="1:9" x14ac:dyDescent="0.25">
      <c r="A102" s="96" t="s">
        <v>32</v>
      </c>
      <c r="B102" s="26" t="s">
        <v>57</v>
      </c>
      <c r="C102" s="83" t="s">
        <v>472</v>
      </c>
      <c r="D102" s="26"/>
      <c r="I102" s="87"/>
    </row>
    <row r="103" spans="1:9" x14ac:dyDescent="0.25">
      <c r="A103" s="96" t="s">
        <v>33</v>
      </c>
      <c r="B103" s="26" t="s">
        <v>57</v>
      </c>
      <c r="C103" s="83" t="s">
        <v>396</v>
      </c>
      <c r="D103" s="26"/>
      <c r="I103" s="87"/>
    </row>
    <row r="104" spans="1:9" x14ac:dyDescent="0.25">
      <c r="A104" s="96" t="s">
        <v>34</v>
      </c>
      <c r="B104" s="26" t="s">
        <v>57</v>
      </c>
      <c r="C104" s="83" t="s">
        <v>397</v>
      </c>
      <c r="D104" s="26"/>
      <c r="I104" s="87"/>
    </row>
    <row r="105" spans="1:9" x14ac:dyDescent="0.25">
      <c r="A105" s="96" t="s">
        <v>35</v>
      </c>
      <c r="B105" s="26" t="s">
        <v>57</v>
      </c>
      <c r="C105" s="83" t="s">
        <v>398</v>
      </c>
      <c r="D105" s="26"/>
      <c r="I105" s="87"/>
    </row>
    <row r="106" spans="1:9" x14ac:dyDescent="0.25">
      <c r="A106" s="96" t="s">
        <v>36</v>
      </c>
      <c r="B106" s="26" t="s">
        <v>57</v>
      </c>
      <c r="C106" s="83" t="s">
        <v>399</v>
      </c>
      <c r="D106" s="26"/>
      <c r="I106" s="87"/>
    </row>
    <row r="107" spans="1:9" x14ac:dyDescent="0.25">
      <c r="A107" s="96" t="s">
        <v>37</v>
      </c>
      <c r="B107" s="26" t="s">
        <v>57</v>
      </c>
      <c r="C107" s="83" t="s">
        <v>400</v>
      </c>
      <c r="D107" s="26"/>
      <c r="I107" s="87"/>
    </row>
    <row r="108" spans="1:9" x14ac:dyDescent="0.25">
      <c r="A108" s="96" t="s">
        <v>38</v>
      </c>
      <c r="B108" s="26" t="s">
        <v>57</v>
      </c>
      <c r="C108" s="83" t="s">
        <v>401</v>
      </c>
      <c r="D108" s="26"/>
      <c r="I108" s="87"/>
    </row>
    <row r="109" spans="1:9" x14ac:dyDescent="0.25">
      <c r="A109" s="96" t="s">
        <v>39</v>
      </c>
      <c r="B109" s="26" t="s">
        <v>57</v>
      </c>
      <c r="C109" s="83" t="s">
        <v>402</v>
      </c>
      <c r="D109" s="26"/>
      <c r="I109" s="87"/>
    </row>
  </sheetData>
  <mergeCells count="3">
    <mergeCell ref="A76:B76"/>
    <mergeCell ref="A65:B65"/>
    <mergeCell ref="A2:B2"/>
  </mergeCells>
  <pageMargins left="0.59055118110236227" right="0.59055118110236227" top="0.59055118110236227" bottom="0.59055118110236227" header="0.31496062992125984" footer="0.31496062992125984"/>
  <pageSetup paperSize="9" orientation="portrait" verticalDpi="0" r:id="rId1"/>
  <rowBreaks count="1" manualBreakCount="1">
    <brk id="40" max="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D25"/>
  <sheetViews>
    <sheetView zoomScaleNormal="100" workbookViewId="0">
      <selection activeCell="A40" sqref="A40"/>
    </sheetView>
  </sheetViews>
  <sheetFormatPr baseColWidth="10" defaultRowHeight="15" x14ac:dyDescent="0.25"/>
  <cols>
    <col min="1" max="1" width="66.7109375" style="28" customWidth="1"/>
    <col min="2" max="2" width="10.42578125" style="28" customWidth="1"/>
    <col min="3" max="3" width="9.140625" style="28" bestFit="1" customWidth="1"/>
    <col min="4" max="4" width="63.42578125" style="28" bestFit="1" customWidth="1"/>
    <col min="5" max="16384" width="11.42578125" style="28"/>
  </cols>
  <sheetData>
    <row r="1" spans="1:4" ht="45" x14ac:dyDescent="0.25">
      <c r="A1" s="21" t="s">
        <v>496</v>
      </c>
      <c r="B1" s="228" t="s">
        <v>66</v>
      </c>
      <c r="C1" s="237"/>
      <c r="D1" s="228" t="s">
        <v>667</v>
      </c>
    </row>
    <row r="2" spans="1:4" x14ac:dyDescent="0.25">
      <c r="A2" s="169" t="s">
        <v>646</v>
      </c>
      <c r="B2" s="229"/>
      <c r="C2" s="229"/>
      <c r="D2" s="170"/>
    </row>
    <row r="3" spans="1:4" x14ac:dyDescent="0.25">
      <c r="A3" s="200" t="s">
        <v>95</v>
      </c>
      <c r="B3" s="201"/>
      <c r="C3" s="201"/>
      <c r="D3" s="239"/>
    </row>
    <row r="4" spans="1:4" x14ac:dyDescent="0.25">
      <c r="A4" s="42" t="s">
        <v>647</v>
      </c>
      <c r="B4" s="26" t="s">
        <v>57</v>
      </c>
      <c r="C4" s="83" t="s">
        <v>61</v>
      </c>
      <c r="D4" s="26"/>
    </row>
    <row r="5" spans="1:4" x14ac:dyDescent="0.25">
      <c r="A5" s="42" t="s">
        <v>649</v>
      </c>
      <c r="B5" s="26" t="s">
        <v>57</v>
      </c>
      <c r="C5" s="83" t="s">
        <v>61</v>
      </c>
      <c r="D5" s="26"/>
    </row>
    <row r="6" spans="1:4" x14ac:dyDescent="0.25">
      <c r="A6" s="42" t="s">
        <v>650</v>
      </c>
      <c r="B6" s="26" t="s">
        <v>57</v>
      </c>
      <c r="C6" s="83" t="s">
        <v>61</v>
      </c>
      <c r="D6" s="26"/>
    </row>
    <row r="7" spans="1:4" x14ac:dyDescent="0.25">
      <c r="A7" s="25" t="s">
        <v>651</v>
      </c>
      <c r="B7" s="26" t="s">
        <v>57</v>
      </c>
      <c r="C7" s="83" t="s">
        <v>61</v>
      </c>
      <c r="D7" s="26"/>
    </row>
    <row r="8" spans="1:4" x14ac:dyDescent="0.25">
      <c r="A8" s="194" t="s">
        <v>652</v>
      </c>
      <c r="B8" s="26" t="s">
        <v>57</v>
      </c>
      <c r="C8" s="83" t="s">
        <v>61</v>
      </c>
      <c r="D8" s="26"/>
    </row>
    <row r="9" spans="1:4" x14ac:dyDescent="0.25">
      <c r="A9" s="200" t="s">
        <v>626</v>
      </c>
      <c r="B9" s="201"/>
      <c r="C9" s="201"/>
      <c r="D9" s="239"/>
    </row>
    <row r="10" spans="1:4" x14ac:dyDescent="0.25">
      <c r="A10" s="164"/>
      <c r="B10" s="210"/>
      <c r="C10" s="210"/>
      <c r="D10" s="235"/>
    </row>
    <row r="11" spans="1:4" x14ac:dyDescent="0.25">
      <c r="A11" s="209"/>
      <c r="B11" s="210"/>
      <c r="C11" s="210"/>
      <c r="D11" s="235"/>
    </row>
    <row r="12" spans="1:4" x14ac:dyDescent="0.25">
      <c r="A12" s="209"/>
      <c r="B12" s="210"/>
      <c r="C12" s="210"/>
      <c r="D12" s="235"/>
    </row>
    <row r="13" spans="1:4" x14ac:dyDescent="0.25">
      <c r="A13" s="209"/>
      <c r="B13" s="210"/>
      <c r="C13" s="210"/>
      <c r="D13" s="235"/>
    </row>
    <row r="14" spans="1:4" x14ac:dyDescent="0.25">
      <c r="A14" s="209"/>
      <c r="B14" s="210"/>
      <c r="C14" s="210"/>
      <c r="D14" s="235"/>
    </row>
    <row r="15" spans="1:4" x14ac:dyDescent="0.25">
      <c r="A15" s="209"/>
      <c r="B15" s="210"/>
      <c r="C15" s="210"/>
      <c r="D15" s="235"/>
    </row>
    <row r="16" spans="1:4" x14ac:dyDescent="0.25">
      <c r="A16" s="209"/>
      <c r="B16" s="210"/>
      <c r="C16" s="210"/>
      <c r="D16" s="235"/>
    </row>
    <row r="17" spans="1:4" x14ac:dyDescent="0.25">
      <c r="A17" s="209"/>
      <c r="B17" s="210"/>
      <c r="C17" s="210"/>
      <c r="D17" s="235"/>
    </row>
    <row r="18" spans="1:4" x14ac:dyDescent="0.25">
      <c r="A18" s="209"/>
      <c r="B18" s="210"/>
      <c r="C18" s="210"/>
      <c r="D18" s="235"/>
    </row>
    <row r="19" spans="1:4" x14ac:dyDescent="0.25">
      <c r="A19" s="209"/>
      <c r="B19" s="210"/>
      <c r="C19" s="210"/>
      <c r="D19" s="235"/>
    </row>
    <row r="20" spans="1:4" x14ac:dyDescent="0.25">
      <c r="A20" s="209"/>
      <c r="B20" s="210"/>
      <c r="C20" s="210"/>
      <c r="D20" s="235"/>
    </row>
    <row r="21" spans="1:4" x14ac:dyDescent="0.25">
      <c r="A21" s="209"/>
      <c r="B21" s="210"/>
      <c r="C21" s="210"/>
      <c r="D21" s="235"/>
    </row>
    <row r="22" spans="1:4" x14ac:dyDescent="0.25">
      <c r="A22" s="209"/>
      <c r="B22" s="210"/>
      <c r="C22" s="210"/>
      <c r="D22" s="235"/>
    </row>
    <row r="23" spans="1:4" x14ac:dyDescent="0.25">
      <c r="A23" s="209"/>
      <c r="B23" s="210"/>
      <c r="C23" s="210"/>
      <c r="D23" s="235"/>
    </row>
    <row r="24" spans="1:4" x14ac:dyDescent="0.25">
      <c r="A24" s="294" t="s">
        <v>639</v>
      </c>
      <c r="B24" s="295"/>
      <c r="C24" s="205" t="s">
        <v>484</v>
      </c>
      <c r="D24" s="177" t="s">
        <v>668</v>
      </c>
    </row>
    <row r="25" spans="1:4" x14ac:dyDescent="0.25">
      <c r="A25" s="179" t="s">
        <v>56</v>
      </c>
      <c r="B25" s="26" t="s">
        <v>57</v>
      </c>
      <c r="C25" s="240" t="s">
        <v>468</v>
      </c>
      <c r="D25" s="26"/>
    </row>
  </sheetData>
  <mergeCells count="1">
    <mergeCell ref="A24:B24"/>
  </mergeCells>
  <pageMargins left="0.59055118110236227" right="0.59055118110236227" top="0.59055118110236227" bottom="0.59055118110236227" header="0.31496062992125984" footer="0.31496062992125984"/>
  <pageSetup paperSize="9" scale="97"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D48"/>
  <sheetViews>
    <sheetView topLeftCell="A13" zoomScaleNormal="100" workbookViewId="0">
      <selection activeCell="D43" sqref="D43"/>
    </sheetView>
  </sheetViews>
  <sheetFormatPr baseColWidth="10" defaultRowHeight="15" x14ac:dyDescent="0.25"/>
  <cols>
    <col min="1" max="1" width="66.7109375" style="28" customWidth="1"/>
    <col min="2" max="2" width="10.5703125" style="28" customWidth="1"/>
    <col min="3" max="3" width="12.7109375" style="214" customWidth="1"/>
    <col min="4" max="4" width="64.140625" style="214" customWidth="1"/>
    <col min="5" max="16384" width="11.42578125" style="28"/>
  </cols>
  <sheetData>
    <row r="1" spans="1:4" ht="30" x14ac:dyDescent="0.25">
      <c r="A1" s="21" t="s">
        <v>496</v>
      </c>
      <c r="B1" s="228" t="s">
        <v>66</v>
      </c>
      <c r="C1" s="27" t="s">
        <v>495</v>
      </c>
      <c r="D1" s="228" t="s">
        <v>667</v>
      </c>
    </row>
    <row r="2" spans="1:4" x14ac:dyDescent="0.25">
      <c r="A2" s="296" t="s">
        <v>513</v>
      </c>
      <c r="B2" s="319"/>
      <c r="C2" s="184">
        <f>+C34</f>
        <v>1.9999999999999998</v>
      </c>
      <c r="D2" s="184"/>
    </row>
    <row r="3" spans="1:4" x14ac:dyDescent="0.25">
      <c r="A3" s="200" t="s">
        <v>94</v>
      </c>
      <c r="B3" s="201"/>
      <c r="C3" s="201"/>
      <c r="D3" s="196"/>
    </row>
    <row r="4" spans="1:4" x14ac:dyDescent="0.25">
      <c r="A4" s="3" t="s">
        <v>168</v>
      </c>
      <c r="B4" s="7" t="s">
        <v>57</v>
      </c>
      <c r="C4" s="7" t="s">
        <v>61</v>
      </c>
      <c r="D4" s="7"/>
    </row>
    <row r="5" spans="1:4" ht="30" x14ac:dyDescent="0.25">
      <c r="A5" s="172" t="s">
        <v>520</v>
      </c>
      <c r="B5" s="26" t="s">
        <v>57</v>
      </c>
      <c r="C5" s="26" t="s">
        <v>61</v>
      </c>
      <c r="D5" s="26"/>
    </row>
    <row r="6" spans="1:4" x14ac:dyDescent="0.25">
      <c r="A6" s="200" t="s">
        <v>95</v>
      </c>
      <c r="B6" s="201"/>
      <c r="C6" s="201"/>
      <c r="D6" s="196"/>
    </row>
    <row r="7" spans="1:4" ht="30" x14ac:dyDescent="0.25">
      <c r="A7" s="3" t="s">
        <v>593</v>
      </c>
      <c r="B7" s="26" t="s">
        <v>57</v>
      </c>
      <c r="C7" s="26" t="s">
        <v>61</v>
      </c>
      <c r="D7" s="26"/>
    </row>
    <row r="8" spans="1:4" x14ac:dyDescent="0.25">
      <c r="A8" s="3" t="s">
        <v>114</v>
      </c>
      <c r="B8" s="26" t="s">
        <v>57</v>
      </c>
      <c r="C8" s="26" t="s">
        <v>61</v>
      </c>
      <c r="D8" s="26"/>
    </row>
    <row r="9" spans="1:4" x14ac:dyDescent="0.25">
      <c r="A9" s="3" t="s">
        <v>594</v>
      </c>
      <c r="B9" s="26" t="s">
        <v>57</v>
      </c>
      <c r="C9" s="26" t="s">
        <v>61</v>
      </c>
      <c r="D9" s="26"/>
    </row>
    <row r="10" spans="1:4" x14ac:dyDescent="0.25">
      <c r="A10" s="3" t="s">
        <v>92</v>
      </c>
      <c r="B10" s="26" t="s">
        <v>57</v>
      </c>
      <c r="C10" s="26" t="s">
        <v>61</v>
      </c>
      <c r="D10" s="26"/>
    </row>
    <row r="11" spans="1:4" ht="60" x14ac:dyDescent="0.25">
      <c r="A11" s="172" t="s">
        <v>595</v>
      </c>
      <c r="B11" s="26" t="s">
        <v>57</v>
      </c>
      <c r="C11" s="26" t="s">
        <v>61</v>
      </c>
      <c r="D11" s="26"/>
    </row>
    <row r="12" spans="1:4" x14ac:dyDescent="0.25">
      <c r="A12" s="200" t="s">
        <v>86</v>
      </c>
      <c r="B12" s="201"/>
      <c r="C12" s="201"/>
      <c r="D12" s="196"/>
    </row>
    <row r="13" spans="1:4" x14ac:dyDescent="0.25">
      <c r="A13" s="31" t="s">
        <v>88</v>
      </c>
      <c r="B13" s="216" t="s">
        <v>57</v>
      </c>
      <c r="C13" s="32"/>
      <c r="D13" s="32"/>
    </row>
    <row r="14" spans="1:4" x14ac:dyDescent="0.25">
      <c r="A14" s="33" t="s">
        <v>87</v>
      </c>
      <c r="B14" s="217" t="s">
        <v>57</v>
      </c>
      <c r="C14" s="34" t="s">
        <v>61</v>
      </c>
      <c r="D14" s="34"/>
    </row>
    <row r="15" spans="1:4" ht="30" x14ac:dyDescent="0.25">
      <c r="A15" s="33" t="s">
        <v>93</v>
      </c>
      <c r="B15" s="217" t="s">
        <v>57</v>
      </c>
      <c r="C15" s="34" t="s">
        <v>61</v>
      </c>
      <c r="D15" s="34"/>
    </row>
    <row r="16" spans="1:4" x14ac:dyDescent="0.25">
      <c r="A16" s="35" t="s">
        <v>90</v>
      </c>
      <c r="B16" s="16" t="s">
        <v>61</v>
      </c>
      <c r="C16" s="17" t="s">
        <v>61</v>
      </c>
      <c r="D16" s="17"/>
    </row>
    <row r="17" spans="1:4" x14ac:dyDescent="0.25">
      <c r="A17" s="36" t="s">
        <v>89</v>
      </c>
      <c r="B17" s="13" t="s">
        <v>61</v>
      </c>
      <c r="C17" s="15" t="s">
        <v>61</v>
      </c>
      <c r="D17" s="15"/>
    </row>
    <row r="18" spans="1:4" ht="30" x14ac:dyDescent="0.25">
      <c r="A18" s="3" t="s">
        <v>91</v>
      </c>
      <c r="B18" s="26" t="s">
        <v>57</v>
      </c>
      <c r="C18" s="39" t="s">
        <v>61</v>
      </c>
      <c r="D18" s="39"/>
    </row>
    <row r="19" spans="1:4" x14ac:dyDescent="0.25">
      <c r="A19" s="3" t="s">
        <v>110</v>
      </c>
      <c r="B19" s="6">
        <v>380</v>
      </c>
      <c r="C19" s="6" t="s">
        <v>61</v>
      </c>
      <c r="D19" s="6"/>
    </row>
    <row r="20" spans="1:4" x14ac:dyDescent="0.25">
      <c r="A20" s="3" t="s">
        <v>107</v>
      </c>
      <c r="B20" s="6">
        <v>650</v>
      </c>
      <c r="C20" s="6" t="s">
        <v>61</v>
      </c>
      <c r="D20" s="6"/>
    </row>
    <row r="21" spans="1:4" x14ac:dyDescent="0.25">
      <c r="A21" s="3" t="s">
        <v>111</v>
      </c>
      <c r="B21" s="6">
        <v>460</v>
      </c>
      <c r="C21" s="6" t="s">
        <v>61</v>
      </c>
      <c r="D21" s="6"/>
    </row>
    <row r="22" spans="1:4" x14ac:dyDescent="0.25">
      <c r="A22" s="3" t="s">
        <v>108</v>
      </c>
      <c r="B22" s="6">
        <v>650</v>
      </c>
      <c r="C22" s="6" t="s">
        <v>61</v>
      </c>
      <c r="D22" s="6"/>
    </row>
    <row r="23" spans="1:4" x14ac:dyDescent="0.25">
      <c r="A23" s="172" t="s">
        <v>109</v>
      </c>
      <c r="B23" s="6">
        <v>820</v>
      </c>
      <c r="C23" s="6" t="s">
        <v>61</v>
      </c>
      <c r="D23" s="6"/>
    </row>
    <row r="24" spans="1:4" x14ac:dyDescent="0.25">
      <c r="A24" s="200" t="s">
        <v>167</v>
      </c>
      <c r="B24" s="201"/>
      <c r="C24" s="201"/>
      <c r="D24" s="196"/>
    </row>
    <row r="25" spans="1:4" x14ac:dyDescent="0.25">
      <c r="A25" s="321"/>
      <c r="B25" s="322"/>
      <c r="C25" s="99"/>
      <c r="D25" s="99"/>
    </row>
    <row r="26" spans="1:4" x14ac:dyDescent="0.25">
      <c r="A26" s="323"/>
      <c r="B26" s="324"/>
      <c r="C26" s="59"/>
      <c r="D26" s="59"/>
    </row>
    <row r="27" spans="1:4" x14ac:dyDescent="0.25">
      <c r="A27" s="323"/>
      <c r="B27" s="324"/>
      <c r="C27" s="59"/>
      <c r="D27" s="59"/>
    </row>
    <row r="28" spans="1:4" x14ac:dyDescent="0.25">
      <c r="A28" s="323"/>
      <c r="B28" s="324"/>
      <c r="C28" s="59"/>
      <c r="D28" s="59"/>
    </row>
    <row r="29" spans="1:4" x14ac:dyDescent="0.25">
      <c r="A29" s="323"/>
      <c r="B29" s="324"/>
      <c r="C29" s="59"/>
      <c r="D29" s="59"/>
    </row>
    <row r="30" spans="1:4" x14ac:dyDescent="0.25">
      <c r="A30" s="323"/>
      <c r="B30" s="324"/>
      <c r="C30" s="59"/>
      <c r="D30" s="59"/>
    </row>
    <row r="31" spans="1:4" x14ac:dyDescent="0.25">
      <c r="A31" s="323"/>
      <c r="B31" s="324"/>
      <c r="C31" s="59"/>
      <c r="D31" s="59"/>
    </row>
    <row r="32" spans="1:4" x14ac:dyDescent="0.25">
      <c r="A32" s="323"/>
      <c r="B32" s="324"/>
      <c r="C32" s="59"/>
      <c r="D32" s="59"/>
    </row>
    <row r="33" spans="1:4" x14ac:dyDescent="0.25">
      <c r="A33" s="325"/>
      <c r="B33" s="326"/>
      <c r="C33" s="60"/>
      <c r="D33" s="60"/>
    </row>
    <row r="34" spans="1:4" x14ac:dyDescent="0.25">
      <c r="A34" s="327" t="s">
        <v>320</v>
      </c>
      <c r="B34" s="328"/>
      <c r="C34" s="185">
        <f>SUM(C35:C42)</f>
        <v>1.9999999999999998</v>
      </c>
      <c r="D34" s="185"/>
    </row>
    <row r="35" spans="1:4" x14ac:dyDescent="0.25">
      <c r="A35" s="42" t="s">
        <v>490</v>
      </c>
      <c r="B35" s="26" t="s">
        <v>61</v>
      </c>
      <c r="C35" s="183">
        <v>0.5</v>
      </c>
      <c r="D35" s="183"/>
    </row>
    <row r="36" spans="1:4" x14ac:dyDescent="0.25">
      <c r="A36" s="143" t="s">
        <v>554</v>
      </c>
      <c r="B36" s="182" t="s">
        <v>61</v>
      </c>
      <c r="C36" s="173">
        <v>0.25</v>
      </c>
      <c r="D36" s="173"/>
    </row>
    <row r="37" spans="1:4" ht="30" x14ac:dyDescent="0.25">
      <c r="A37" s="42" t="s">
        <v>494</v>
      </c>
      <c r="B37" s="26" t="s">
        <v>61</v>
      </c>
      <c r="C37" s="183">
        <v>0.2</v>
      </c>
      <c r="D37" s="183"/>
    </row>
    <row r="38" spans="1:4" x14ac:dyDescent="0.25">
      <c r="A38" s="42" t="s">
        <v>514</v>
      </c>
      <c r="B38" s="26" t="s">
        <v>61</v>
      </c>
      <c r="C38" s="183">
        <v>0.2</v>
      </c>
      <c r="D38" s="183"/>
    </row>
    <row r="39" spans="1:4" ht="30" x14ac:dyDescent="0.25">
      <c r="A39" s="42" t="s">
        <v>515</v>
      </c>
      <c r="B39" s="26" t="s">
        <v>61</v>
      </c>
      <c r="C39" s="183">
        <v>0.2</v>
      </c>
      <c r="D39" s="183"/>
    </row>
    <row r="40" spans="1:4" x14ac:dyDescent="0.25">
      <c r="A40" s="143" t="s">
        <v>499</v>
      </c>
      <c r="B40" s="182" t="s">
        <v>61</v>
      </c>
      <c r="C40" s="183">
        <v>0.2</v>
      </c>
      <c r="D40" s="183"/>
    </row>
    <row r="41" spans="1:4" x14ac:dyDescent="0.25">
      <c r="A41" s="143" t="s">
        <v>500</v>
      </c>
      <c r="B41" s="182" t="s">
        <v>61</v>
      </c>
      <c r="C41" s="173">
        <v>0.25</v>
      </c>
      <c r="D41" s="173"/>
    </row>
    <row r="42" spans="1:4" x14ac:dyDescent="0.25">
      <c r="A42" s="42" t="s">
        <v>516</v>
      </c>
      <c r="B42" s="182" t="s">
        <v>61</v>
      </c>
      <c r="C42" s="183">
        <v>0.2</v>
      </c>
      <c r="D42" s="183"/>
    </row>
    <row r="43" spans="1:4" x14ac:dyDescent="0.25">
      <c r="A43" s="200" t="s">
        <v>200</v>
      </c>
      <c r="B43" s="201"/>
      <c r="C43" s="206" t="s">
        <v>665</v>
      </c>
      <c r="D43" s="177" t="s">
        <v>668</v>
      </c>
    </row>
    <row r="44" spans="1:4" s="4" customFormat="1" x14ac:dyDescent="0.25">
      <c r="A44" s="143" t="s">
        <v>425</v>
      </c>
      <c r="B44" s="26" t="s">
        <v>57</v>
      </c>
      <c r="C44" s="173" t="s">
        <v>424</v>
      </c>
      <c r="D44" s="173"/>
    </row>
    <row r="45" spans="1:4" s="4" customFormat="1" x14ac:dyDescent="0.25">
      <c r="A45" s="143" t="s">
        <v>427</v>
      </c>
      <c r="B45" s="26" t="s">
        <v>57</v>
      </c>
      <c r="C45" s="173" t="s">
        <v>426</v>
      </c>
      <c r="D45" s="173"/>
    </row>
    <row r="46" spans="1:4" s="4" customFormat="1" x14ac:dyDescent="0.25">
      <c r="A46" s="143" t="s">
        <v>429</v>
      </c>
      <c r="B46" s="26" t="s">
        <v>57</v>
      </c>
      <c r="C46" s="173" t="s">
        <v>428</v>
      </c>
      <c r="D46" s="173"/>
    </row>
    <row r="47" spans="1:4" s="4" customFormat="1" x14ac:dyDescent="0.25">
      <c r="A47" s="143" t="s">
        <v>431</v>
      </c>
      <c r="B47" s="26" t="s">
        <v>57</v>
      </c>
      <c r="C47" s="173" t="s">
        <v>430</v>
      </c>
      <c r="D47" s="173"/>
    </row>
    <row r="48" spans="1:4" s="4" customFormat="1" x14ac:dyDescent="0.25">
      <c r="A48" s="143" t="s">
        <v>433</v>
      </c>
      <c r="B48" s="26" t="s">
        <v>57</v>
      </c>
      <c r="C48" s="173" t="s">
        <v>432</v>
      </c>
      <c r="D48" s="173"/>
    </row>
  </sheetData>
  <mergeCells count="3">
    <mergeCell ref="A25:B33"/>
    <mergeCell ref="A34:B34"/>
    <mergeCell ref="A2:B2"/>
  </mergeCells>
  <pageMargins left="0.59055118110236227" right="0.59055118110236227" top="0.59055118110236227" bottom="0.59055118110236227" header="0.31496062992125984" footer="0.31496062992125984"/>
  <pageSetup paperSize="9" scale="97" orientation="portrait" verticalDpi="0" r:id="rId1"/>
  <rowBreaks count="1" manualBreakCount="1">
    <brk id="42" max="2"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E57"/>
  <sheetViews>
    <sheetView topLeftCell="A40" zoomScaleNormal="100" workbookViewId="0">
      <selection activeCell="C23" sqref="C23"/>
    </sheetView>
  </sheetViews>
  <sheetFormatPr baseColWidth="10" defaultRowHeight="15" x14ac:dyDescent="0.25"/>
  <cols>
    <col min="1" max="1" width="66.7109375" style="28" customWidth="1"/>
    <col min="2" max="2" width="10.5703125" style="28" customWidth="1"/>
    <col min="3" max="3" width="10.7109375" style="28" bestFit="1" customWidth="1"/>
    <col min="4" max="4" width="63.42578125" style="28" bestFit="1" customWidth="1"/>
    <col min="5" max="16384" width="11.42578125" style="28"/>
  </cols>
  <sheetData>
    <row r="1" spans="1:5" ht="30" x14ac:dyDescent="0.25">
      <c r="A1" s="21" t="s">
        <v>496</v>
      </c>
      <c r="B1" s="228" t="s">
        <v>66</v>
      </c>
      <c r="C1" s="237" t="s">
        <v>495</v>
      </c>
      <c r="D1" s="228" t="s">
        <v>667</v>
      </c>
    </row>
    <row r="2" spans="1:5" x14ac:dyDescent="0.25">
      <c r="A2" s="296" t="s">
        <v>528</v>
      </c>
      <c r="B2" s="319"/>
      <c r="C2" s="261">
        <f>+C38</f>
        <v>2.0000000000000009</v>
      </c>
      <c r="D2" s="184"/>
    </row>
    <row r="3" spans="1:5" x14ac:dyDescent="0.25">
      <c r="A3" s="200" t="s">
        <v>94</v>
      </c>
      <c r="B3" s="201"/>
      <c r="C3" s="201"/>
      <c r="D3" s="239"/>
    </row>
    <row r="4" spans="1:5" x14ac:dyDescent="0.25">
      <c r="A4" s="227" t="s">
        <v>168</v>
      </c>
      <c r="B4" s="222" t="s">
        <v>57</v>
      </c>
      <c r="C4" s="74" t="s">
        <v>61</v>
      </c>
      <c r="D4" s="222"/>
    </row>
    <row r="5" spans="1:5" ht="30" x14ac:dyDescent="0.25">
      <c r="A5" s="172" t="s">
        <v>520</v>
      </c>
      <c r="B5" s="26" t="s">
        <v>57</v>
      </c>
      <c r="C5" s="83" t="s">
        <v>61</v>
      </c>
      <c r="D5" s="26"/>
    </row>
    <row r="6" spans="1:5" x14ac:dyDescent="0.25">
      <c r="A6" s="200" t="s">
        <v>95</v>
      </c>
      <c r="B6" s="201"/>
      <c r="C6" s="201"/>
      <c r="D6" s="239"/>
    </row>
    <row r="7" spans="1:5" ht="30" x14ac:dyDescent="0.25">
      <c r="A7" s="227" t="s">
        <v>529</v>
      </c>
      <c r="B7" s="222" t="s">
        <v>57</v>
      </c>
      <c r="C7" s="74" t="s">
        <v>61</v>
      </c>
      <c r="D7" s="168"/>
      <c r="E7" s="277"/>
    </row>
    <row r="8" spans="1:5" x14ac:dyDescent="0.25">
      <c r="A8" s="3" t="s">
        <v>139</v>
      </c>
      <c r="B8" s="26" t="s">
        <v>57</v>
      </c>
      <c r="C8" s="83" t="s">
        <v>61</v>
      </c>
      <c r="D8" s="25"/>
      <c r="E8" s="277"/>
    </row>
    <row r="9" spans="1:5" ht="60" x14ac:dyDescent="0.25">
      <c r="A9" s="172" t="s">
        <v>595</v>
      </c>
      <c r="B9" s="26" t="s">
        <v>57</v>
      </c>
      <c r="C9" s="83" t="s">
        <v>61</v>
      </c>
      <c r="D9" s="26"/>
      <c r="E9" s="223"/>
    </row>
    <row r="10" spans="1:5" ht="30" x14ac:dyDescent="0.25">
      <c r="A10" s="172" t="s">
        <v>125</v>
      </c>
      <c r="B10" s="26" t="s">
        <v>57</v>
      </c>
      <c r="C10" s="83" t="s">
        <v>61</v>
      </c>
      <c r="D10" s="26"/>
      <c r="E10" s="223"/>
    </row>
    <row r="11" spans="1:5" x14ac:dyDescent="0.25">
      <c r="A11" s="3" t="s">
        <v>114</v>
      </c>
      <c r="B11" s="26" t="s">
        <v>57</v>
      </c>
      <c r="C11" s="83" t="s">
        <v>61</v>
      </c>
      <c r="D11" s="26"/>
      <c r="E11" s="223"/>
    </row>
    <row r="12" spans="1:5" x14ac:dyDescent="0.25">
      <c r="A12" s="275" t="s">
        <v>86</v>
      </c>
      <c r="B12" s="276"/>
      <c r="C12" s="276"/>
      <c r="D12" s="278"/>
      <c r="E12" s="223"/>
    </row>
    <row r="13" spans="1:5" x14ac:dyDescent="0.25">
      <c r="A13" s="3" t="s">
        <v>596</v>
      </c>
      <c r="B13" s="26" t="s">
        <v>57</v>
      </c>
      <c r="C13" s="57" t="s">
        <v>61</v>
      </c>
      <c r="D13" s="216"/>
      <c r="E13" s="223"/>
    </row>
    <row r="14" spans="1:5" x14ac:dyDescent="0.25">
      <c r="A14" s="31" t="s">
        <v>88</v>
      </c>
      <c r="B14" s="57" t="s">
        <v>57</v>
      </c>
      <c r="C14" s="57" t="s">
        <v>61</v>
      </c>
      <c r="D14" s="216"/>
    </row>
    <row r="15" spans="1:5" ht="30" x14ac:dyDescent="0.25">
      <c r="A15" s="164" t="s">
        <v>141</v>
      </c>
      <c r="B15" s="258" t="s">
        <v>57</v>
      </c>
      <c r="C15" s="258" t="s">
        <v>61</v>
      </c>
      <c r="D15" s="217"/>
    </row>
    <row r="16" spans="1:5" x14ac:dyDescent="0.25">
      <c r="A16" s="165" t="s">
        <v>140</v>
      </c>
      <c r="B16" s="74" t="s">
        <v>57</v>
      </c>
      <c r="C16" s="74" t="s">
        <v>61</v>
      </c>
      <c r="D16" s="222"/>
    </row>
    <row r="17" spans="1:4" x14ac:dyDescent="0.25">
      <c r="A17" s="33" t="s">
        <v>142</v>
      </c>
      <c r="B17" s="217" t="s">
        <v>61</v>
      </c>
      <c r="C17" s="57" t="s">
        <v>61</v>
      </c>
      <c r="D17" s="216"/>
    </row>
    <row r="18" spans="1:4" x14ac:dyDescent="0.25">
      <c r="A18" s="35" t="s">
        <v>90</v>
      </c>
      <c r="B18" s="16" t="s">
        <v>61</v>
      </c>
      <c r="C18" s="204" t="s">
        <v>61</v>
      </c>
      <c r="D18" s="16"/>
    </row>
    <row r="19" spans="1:4" x14ac:dyDescent="0.25">
      <c r="A19" s="36" t="s">
        <v>89</v>
      </c>
      <c r="B19" s="13" t="s">
        <v>61</v>
      </c>
      <c r="C19" s="37" t="s">
        <v>61</v>
      </c>
      <c r="D19" s="13"/>
    </row>
    <row r="20" spans="1:4" x14ac:dyDescent="0.25">
      <c r="A20" s="52" t="s">
        <v>79</v>
      </c>
      <c r="B20" s="6" t="s">
        <v>57</v>
      </c>
      <c r="C20" s="246" t="s">
        <v>61</v>
      </c>
      <c r="D20" s="6"/>
    </row>
    <row r="21" spans="1:4" x14ac:dyDescent="0.25">
      <c r="A21" s="53" t="s">
        <v>155</v>
      </c>
      <c r="B21" s="6" t="s">
        <v>143</v>
      </c>
      <c r="C21" s="246" t="s">
        <v>61</v>
      </c>
      <c r="D21" s="6"/>
    </row>
    <row r="22" spans="1:4" x14ac:dyDescent="0.25">
      <c r="A22" s="3" t="s">
        <v>110</v>
      </c>
      <c r="B22" s="6">
        <v>490</v>
      </c>
      <c r="C22" s="246" t="s">
        <v>61</v>
      </c>
      <c r="D22" s="6"/>
    </row>
    <row r="23" spans="1:4" x14ac:dyDescent="0.25">
      <c r="A23" s="3" t="s">
        <v>107</v>
      </c>
      <c r="B23" s="6">
        <v>580</v>
      </c>
      <c r="C23" s="246" t="s">
        <v>61</v>
      </c>
      <c r="D23" s="6"/>
    </row>
    <row r="24" spans="1:4" x14ac:dyDescent="0.25">
      <c r="A24" s="3" t="s">
        <v>111</v>
      </c>
      <c r="B24" s="6">
        <v>460</v>
      </c>
      <c r="C24" s="246" t="s">
        <v>61</v>
      </c>
      <c r="D24" s="6"/>
    </row>
    <row r="25" spans="1:4" x14ac:dyDescent="0.25">
      <c r="A25" s="3" t="s">
        <v>108</v>
      </c>
      <c r="B25" s="6">
        <v>580</v>
      </c>
      <c r="C25" s="246" t="s">
        <v>61</v>
      </c>
      <c r="D25" s="6"/>
    </row>
    <row r="26" spans="1:4" x14ac:dyDescent="0.25">
      <c r="A26" s="172" t="s">
        <v>145</v>
      </c>
      <c r="B26" s="6" t="s">
        <v>144</v>
      </c>
      <c r="C26" s="246" t="s">
        <v>61</v>
      </c>
      <c r="D26" s="6"/>
    </row>
    <row r="27" spans="1:4" x14ac:dyDescent="0.25">
      <c r="A27" s="275" t="s">
        <v>112</v>
      </c>
      <c r="B27" s="276"/>
      <c r="C27" s="276"/>
      <c r="D27" s="177"/>
    </row>
    <row r="28" spans="1:4" s="45" customFormat="1" x14ac:dyDescent="0.25">
      <c r="A28" s="101"/>
      <c r="B28" s="102"/>
      <c r="C28" s="102"/>
      <c r="D28" s="267"/>
    </row>
    <row r="29" spans="1:4" s="45" customFormat="1" x14ac:dyDescent="0.25">
      <c r="A29" s="44"/>
      <c r="B29" s="97"/>
      <c r="C29" s="97"/>
      <c r="D29" s="268"/>
    </row>
    <row r="30" spans="1:4" x14ac:dyDescent="0.25">
      <c r="A30" s="56"/>
      <c r="B30" s="100"/>
      <c r="C30" s="210"/>
      <c r="D30" s="235"/>
    </row>
    <row r="31" spans="1:4" x14ac:dyDescent="0.25">
      <c r="A31" s="56"/>
      <c r="B31" s="100"/>
      <c r="C31" s="210"/>
      <c r="D31" s="235"/>
    </row>
    <row r="32" spans="1:4" x14ac:dyDescent="0.25">
      <c r="A32" s="56"/>
      <c r="B32" s="100"/>
      <c r="C32" s="210"/>
      <c r="D32" s="235"/>
    </row>
    <row r="33" spans="1:4" x14ac:dyDescent="0.25">
      <c r="A33" s="56"/>
      <c r="B33" s="100"/>
      <c r="C33" s="210"/>
      <c r="D33" s="235"/>
    </row>
    <row r="34" spans="1:4" x14ac:dyDescent="0.25">
      <c r="A34" s="56"/>
      <c r="B34" s="100"/>
      <c r="C34" s="210"/>
      <c r="D34" s="235"/>
    </row>
    <row r="35" spans="1:4" x14ac:dyDescent="0.25">
      <c r="A35" s="56"/>
      <c r="B35" s="100"/>
      <c r="C35" s="210"/>
      <c r="D35" s="235"/>
    </row>
    <row r="36" spans="1:4" x14ac:dyDescent="0.25">
      <c r="A36" s="56"/>
      <c r="B36" s="100"/>
      <c r="C36" s="210"/>
      <c r="D36" s="235"/>
    </row>
    <row r="37" spans="1:4" s="4" customFormat="1" x14ac:dyDescent="0.25">
      <c r="A37" s="329" t="s">
        <v>203</v>
      </c>
      <c r="B37" s="330"/>
      <c r="C37" s="212"/>
      <c r="D37" s="236"/>
    </row>
    <row r="38" spans="1:4" s="4" customFormat="1" x14ac:dyDescent="0.25">
      <c r="A38" s="294" t="s">
        <v>320</v>
      </c>
      <c r="B38" s="295"/>
      <c r="C38" s="242">
        <f>SUM(C39:C52)</f>
        <v>2.0000000000000009</v>
      </c>
      <c r="D38" s="185"/>
    </row>
    <row r="39" spans="1:4" x14ac:dyDescent="0.25">
      <c r="A39" s="42" t="s">
        <v>490</v>
      </c>
      <c r="B39" s="26" t="s">
        <v>61</v>
      </c>
      <c r="C39" s="243">
        <v>0.4</v>
      </c>
      <c r="D39" s="183"/>
    </row>
    <row r="40" spans="1:4" x14ac:dyDescent="0.25">
      <c r="A40" s="143" t="s">
        <v>527</v>
      </c>
      <c r="B40" s="26" t="s">
        <v>61</v>
      </c>
      <c r="C40" s="243">
        <v>0.2</v>
      </c>
      <c r="D40" s="183"/>
    </row>
    <row r="41" spans="1:4" x14ac:dyDescent="0.25">
      <c r="A41" s="143" t="s">
        <v>554</v>
      </c>
      <c r="B41" s="182" t="s">
        <v>61</v>
      </c>
      <c r="C41" s="243">
        <v>0.2</v>
      </c>
      <c r="D41" s="183"/>
    </row>
    <row r="42" spans="1:4" ht="30" x14ac:dyDescent="0.25">
      <c r="A42" s="42" t="s">
        <v>494</v>
      </c>
      <c r="B42" s="26" t="s">
        <v>61</v>
      </c>
      <c r="C42" s="243">
        <v>0.2</v>
      </c>
      <c r="D42" s="183"/>
    </row>
    <row r="43" spans="1:4" x14ac:dyDescent="0.25">
      <c r="A43" s="2" t="s">
        <v>531</v>
      </c>
      <c r="B43" s="26" t="s">
        <v>61</v>
      </c>
      <c r="C43" s="243">
        <v>0.1</v>
      </c>
      <c r="D43" s="183"/>
    </row>
    <row r="44" spans="1:4" x14ac:dyDescent="0.25">
      <c r="A44" s="2" t="s">
        <v>532</v>
      </c>
      <c r="B44" s="26" t="s">
        <v>61</v>
      </c>
      <c r="C44" s="243">
        <v>0.1</v>
      </c>
      <c r="D44" s="183"/>
    </row>
    <row r="45" spans="1:4" ht="30" x14ac:dyDescent="0.25">
      <c r="A45" s="143" t="s">
        <v>535</v>
      </c>
      <c r="B45" s="26" t="s">
        <v>61</v>
      </c>
      <c r="C45" s="243">
        <v>0.1</v>
      </c>
      <c r="D45" s="183"/>
    </row>
    <row r="46" spans="1:4" ht="30" x14ac:dyDescent="0.25">
      <c r="A46" s="143" t="s">
        <v>536</v>
      </c>
      <c r="B46" s="26" t="s">
        <v>61</v>
      </c>
      <c r="C46" s="243">
        <v>0.1</v>
      </c>
      <c r="D46" s="183"/>
    </row>
    <row r="47" spans="1:4" x14ac:dyDescent="0.25">
      <c r="A47" s="143" t="s">
        <v>538</v>
      </c>
      <c r="B47" s="26" t="s">
        <v>61</v>
      </c>
      <c r="C47" s="243">
        <v>0.1</v>
      </c>
      <c r="D47" s="183"/>
    </row>
    <row r="48" spans="1:4" x14ac:dyDescent="0.25">
      <c r="A48" s="42" t="s">
        <v>530</v>
      </c>
      <c r="B48" s="26" t="s">
        <v>61</v>
      </c>
      <c r="C48" s="243">
        <v>0.1</v>
      </c>
      <c r="D48" s="183"/>
    </row>
    <row r="49" spans="1:4" ht="30" x14ac:dyDescent="0.25">
      <c r="A49" s="143" t="s">
        <v>534</v>
      </c>
      <c r="B49" s="26" t="s">
        <v>61</v>
      </c>
      <c r="C49" s="243">
        <v>0.1</v>
      </c>
      <c r="D49" s="183"/>
    </row>
    <row r="50" spans="1:4" ht="30" x14ac:dyDescent="0.25">
      <c r="A50" s="143" t="s">
        <v>533</v>
      </c>
      <c r="B50" s="26" t="s">
        <v>61</v>
      </c>
      <c r="C50" s="243">
        <v>0.1</v>
      </c>
      <c r="D50" s="183"/>
    </row>
    <row r="51" spans="1:4" x14ac:dyDescent="0.25">
      <c r="A51" s="2" t="s">
        <v>531</v>
      </c>
      <c r="B51" s="26" t="s">
        <v>61</v>
      </c>
      <c r="C51" s="243">
        <v>0.1</v>
      </c>
      <c r="D51" s="183"/>
    </row>
    <row r="52" spans="1:4" x14ac:dyDescent="0.25">
      <c r="A52" s="2" t="s">
        <v>532</v>
      </c>
      <c r="B52" s="26" t="s">
        <v>61</v>
      </c>
      <c r="C52" s="243">
        <v>0.1</v>
      </c>
      <c r="D52" s="183"/>
    </row>
    <row r="53" spans="1:4" x14ac:dyDescent="0.25">
      <c r="A53" s="200" t="s">
        <v>200</v>
      </c>
      <c r="B53" s="201"/>
      <c r="C53" s="206" t="s">
        <v>665</v>
      </c>
      <c r="D53" s="177" t="s">
        <v>668</v>
      </c>
    </row>
    <row r="54" spans="1:4" s="4" customFormat="1" ht="30" x14ac:dyDescent="0.25">
      <c r="A54" s="143" t="s">
        <v>417</v>
      </c>
      <c r="B54" s="6" t="s">
        <v>57</v>
      </c>
      <c r="C54" s="254" t="s">
        <v>416</v>
      </c>
      <c r="D54" s="173"/>
    </row>
    <row r="55" spans="1:4" s="4" customFormat="1" ht="30" x14ac:dyDescent="0.25">
      <c r="A55" s="143" t="s">
        <v>419</v>
      </c>
      <c r="B55" s="6" t="s">
        <v>57</v>
      </c>
      <c r="C55" s="254" t="s">
        <v>418</v>
      </c>
      <c r="D55" s="173"/>
    </row>
    <row r="56" spans="1:4" s="4" customFormat="1" x14ac:dyDescent="0.25">
      <c r="A56" s="143" t="s">
        <v>421</v>
      </c>
      <c r="B56" s="6" t="s">
        <v>57</v>
      </c>
      <c r="C56" s="254" t="s">
        <v>420</v>
      </c>
      <c r="D56" s="173"/>
    </row>
    <row r="57" spans="1:4" s="4" customFormat="1" x14ac:dyDescent="0.25">
      <c r="A57" s="143" t="s">
        <v>423</v>
      </c>
      <c r="B57" s="6" t="s">
        <v>57</v>
      </c>
      <c r="C57" s="254" t="s">
        <v>422</v>
      </c>
      <c r="D57" s="173"/>
    </row>
  </sheetData>
  <mergeCells count="3">
    <mergeCell ref="A2:B2"/>
    <mergeCell ref="A38:B38"/>
    <mergeCell ref="A37:B37"/>
  </mergeCells>
  <pageMargins left="0.59055118110236227" right="0.59055118110236227" top="0.59055118110236227" bottom="0.59055118110236227" header="0.31496062992125984" footer="0.31496062992125984"/>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G83"/>
  <sheetViews>
    <sheetView zoomScaleNormal="100" workbookViewId="0">
      <selection activeCell="D82" sqref="D82"/>
    </sheetView>
  </sheetViews>
  <sheetFormatPr baseColWidth="10" defaultRowHeight="15" x14ac:dyDescent="0.25"/>
  <cols>
    <col min="1" max="1" width="66.7109375" style="4" customWidth="1"/>
    <col min="2" max="2" width="10.7109375" style="8" customWidth="1"/>
    <col min="3" max="3" width="12.7109375" style="8" customWidth="1"/>
    <col min="4" max="4" width="63.42578125" style="8" bestFit="1" customWidth="1"/>
    <col min="5" max="16384" width="11.42578125" style="4"/>
  </cols>
  <sheetData>
    <row r="1" spans="1:7" ht="30" x14ac:dyDescent="0.25">
      <c r="A1" s="21" t="s">
        <v>496</v>
      </c>
      <c r="B1" s="228" t="s">
        <v>66</v>
      </c>
      <c r="C1" s="237" t="s">
        <v>495</v>
      </c>
      <c r="D1" s="228" t="s">
        <v>667</v>
      </c>
    </row>
    <row r="2" spans="1:7" x14ac:dyDescent="0.25">
      <c r="A2" s="296" t="s">
        <v>498</v>
      </c>
      <c r="B2" s="297"/>
      <c r="C2" s="251">
        <f>+C58</f>
        <v>2.9999999999999996</v>
      </c>
      <c r="D2" s="184"/>
    </row>
    <row r="3" spans="1:7" x14ac:dyDescent="0.25">
      <c r="A3" s="200" t="s">
        <v>96</v>
      </c>
      <c r="B3" s="201"/>
      <c r="C3" s="201"/>
      <c r="D3" s="239"/>
    </row>
    <row r="4" spans="1:7" ht="30" x14ac:dyDescent="0.25">
      <c r="A4" s="192" t="s">
        <v>517</v>
      </c>
      <c r="B4" s="6" t="s">
        <v>57</v>
      </c>
      <c r="C4" s="246" t="s">
        <v>61</v>
      </c>
      <c r="D4" s="6"/>
    </row>
    <row r="5" spans="1:7" ht="30" x14ac:dyDescent="0.25">
      <c r="A5" s="192" t="s">
        <v>518</v>
      </c>
      <c r="B5" s="6" t="s">
        <v>57</v>
      </c>
      <c r="C5" s="246" t="s">
        <v>61</v>
      </c>
      <c r="D5" s="6"/>
    </row>
    <row r="6" spans="1:7" ht="30" x14ac:dyDescent="0.25">
      <c r="A6" s="192" t="s">
        <v>519</v>
      </c>
      <c r="B6" s="6" t="s">
        <v>57</v>
      </c>
      <c r="C6" s="246" t="s">
        <v>61</v>
      </c>
      <c r="D6" s="6"/>
    </row>
    <row r="7" spans="1:7" s="28" customFormat="1" ht="30" x14ac:dyDescent="0.25">
      <c r="A7" s="172" t="s">
        <v>520</v>
      </c>
      <c r="B7" s="26" t="s">
        <v>57</v>
      </c>
      <c r="C7" s="83" t="s">
        <v>61</v>
      </c>
      <c r="D7" s="26"/>
    </row>
    <row r="8" spans="1:7" x14ac:dyDescent="0.25">
      <c r="A8" s="200" t="s">
        <v>58</v>
      </c>
      <c r="B8" s="201"/>
      <c r="C8" s="201"/>
      <c r="D8" s="239"/>
    </row>
    <row r="9" spans="1:7" ht="30" x14ac:dyDescent="0.25">
      <c r="A9" s="1" t="s">
        <v>63</v>
      </c>
      <c r="B9" s="6" t="s">
        <v>57</v>
      </c>
      <c r="C9" s="246" t="s">
        <v>61</v>
      </c>
      <c r="D9" s="6"/>
    </row>
    <row r="10" spans="1:7" x14ac:dyDescent="0.25">
      <c r="A10" s="1" t="s">
        <v>64</v>
      </c>
      <c r="B10" s="6" t="s">
        <v>57</v>
      </c>
      <c r="C10" s="246" t="s">
        <v>61</v>
      </c>
      <c r="D10" s="6"/>
    </row>
    <row r="11" spans="1:7" ht="30" x14ac:dyDescent="0.25">
      <c r="A11" s="20" t="s">
        <v>65</v>
      </c>
      <c r="B11" s="6" t="s">
        <v>57</v>
      </c>
      <c r="C11" s="246" t="s">
        <v>61</v>
      </c>
      <c r="D11" s="6"/>
    </row>
    <row r="12" spans="1:7" x14ac:dyDescent="0.25">
      <c r="A12" s="10" t="s">
        <v>85</v>
      </c>
      <c r="B12" s="11" t="s">
        <v>57</v>
      </c>
      <c r="C12" s="46" t="s">
        <v>61</v>
      </c>
      <c r="D12" s="11"/>
    </row>
    <row r="13" spans="1:7" ht="30" x14ac:dyDescent="0.25">
      <c r="A13" s="10" t="s">
        <v>69</v>
      </c>
      <c r="B13" s="14" t="s">
        <v>57</v>
      </c>
      <c r="C13" s="46" t="s">
        <v>61</v>
      </c>
      <c r="D13" s="11"/>
    </row>
    <row r="14" spans="1:7" x14ac:dyDescent="0.25">
      <c r="A14" s="18" t="s">
        <v>124</v>
      </c>
      <c r="B14" s="17">
        <v>45</v>
      </c>
      <c r="C14" s="203" t="s">
        <v>61</v>
      </c>
      <c r="D14" s="16"/>
    </row>
    <row r="15" spans="1:7" x14ac:dyDescent="0.25">
      <c r="A15" s="12" t="s">
        <v>501</v>
      </c>
      <c r="B15" s="15">
        <v>35</v>
      </c>
      <c r="C15" s="245" t="s">
        <v>61</v>
      </c>
      <c r="D15" s="13"/>
    </row>
    <row r="16" spans="1:7" ht="30" x14ac:dyDescent="0.25">
      <c r="A16" s="9" t="s">
        <v>70</v>
      </c>
      <c r="B16" s="6" t="s">
        <v>57</v>
      </c>
      <c r="C16" s="246" t="s">
        <v>61</v>
      </c>
      <c r="D16" s="247"/>
      <c r="E16" s="244"/>
      <c r="F16" s="244"/>
      <c r="G16" s="244"/>
    </row>
    <row r="17" spans="1:4" x14ac:dyDescent="0.25">
      <c r="A17" s="3" t="s">
        <v>154</v>
      </c>
      <c r="B17" s="6" t="s">
        <v>75</v>
      </c>
      <c r="C17" s="246" t="s">
        <v>61</v>
      </c>
      <c r="D17" s="6"/>
    </row>
    <row r="18" spans="1:4" x14ac:dyDescent="0.25">
      <c r="A18" s="3" t="s">
        <v>77</v>
      </c>
      <c r="B18" s="23">
        <v>5</v>
      </c>
      <c r="C18" s="246" t="s">
        <v>61</v>
      </c>
      <c r="D18" s="6"/>
    </row>
    <row r="19" spans="1:4" x14ac:dyDescent="0.25">
      <c r="A19" s="24" t="s">
        <v>78</v>
      </c>
      <c r="B19" s="6" t="s">
        <v>57</v>
      </c>
      <c r="C19" s="246" t="s">
        <v>61</v>
      </c>
      <c r="D19" s="6"/>
    </row>
    <row r="20" spans="1:4" x14ac:dyDescent="0.25">
      <c r="A20" s="24" t="s">
        <v>153</v>
      </c>
      <c r="B20" s="6" t="s">
        <v>136</v>
      </c>
      <c r="C20" s="246" t="s">
        <v>61</v>
      </c>
      <c r="D20" s="6"/>
    </row>
    <row r="21" spans="1:4" x14ac:dyDescent="0.25">
      <c r="A21" s="3" t="s">
        <v>79</v>
      </c>
      <c r="B21" s="6" t="s">
        <v>57</v>
      </c>
      <c r="C21" s="246" t="s">
        <v>61</v>
      </c>
      <c r="D21" s="6"/>
    </row>
    <row r="22" spans="1:4" x14ac:dyDescent="0.25">
      <c r="A22" s="200" t="s">
        <v>59</v>
      </c>
      <c r="B22" s="201"/>
      <c r="C22" s="201"/>
      <c r="D22" s="239"/>
    </row>
    <row r="23" spans="1:4" ht="30" x14ac:dyDescent="0.25">
      <c r="A23" s="2" t="s">
        <v>60</v>
      </c>
      <c r="B23" s="7" t="s">
        <v>57</v>
      </c>
      <c r="C23" s="246" t="s">
        <v>61</v>
      </c>
      <c r="D23" s="6"/>
    </row>
    <row r="24" spans="1:4" ht="30" x14ac:dyDescent="0.25">
      <c r="A24" s="2" t="s">
        <v>122</v>
      </c>
      <c r="B24" s="7" t="s">
        <v>57</v>
      </c>
      <c r="C24" s="246" t="s">
        <v>61</v>
      </c>
      <c r="D24" s="6"/>
    </row>
    <row r="25" spans="1:4" ht="30" x14ac:dyDescent="0.25">
      <c r="A25" s="3" t="s">
        <v>231</v>
      </c>
      <c r="B25" s="7" t="s">
        <v>57</v>
      </c>
      <c r="C25" s="246" t="s">
        <v>61</v>
      </c>
      <c r="D25" s="6"/>
    </row>
    <row r="26" spans="1:4" x14ac:dyDescent="0.25">
      <c r="A26" s="226" t="s">
        <v>123</v>
      </c>
      <c r="B26" s="14" t="s">
        <v>57</v>
      </c>
      <c r="C26" s="46" t="s">
        <v>61</v>
      </c>
      <c r="D26" s="11"/>
    </row>
    <row r="27" spans="1:4" x14ac:dyDescent="0.25">
      <c r="A27" s="18" t="s">
        <v>83</v>
      </c>
      <c r="B27" s="17">
        <v>5</v>
      </c>
      <c r="C27" s="203" t="s">
        <v>61</v>
      </c>
      <c r="D27" s="16"/>
    </row>
    <row r="28" spans="1:4" x14ac:dyDescent="0.25">
      <c r="A28" s="12" t="s">
        <v>84</v>
      </c>
      <c r="B28" s="15">
        <v>60</v>
      </c>
      <c r="C28" s="245" t="s">
        <v>61</v>
      </c>
      <c r="D28" s="13"/>
    </row>
    <row r="29" spans="1:4" x14ac:dyDescent="0.25">
      <c r="A29" s="9" t="s">
        <v>146</v>
      </c>
      <c r="B29" s="6" t="s">
        <v>57</v>
      </c>
      <c r="C29" s="246" t="s">
        <v>61</v>
      </c>
      <c r="D29" s="6"/>
    </row>
    <row r="30" spans="1:4" ht="60" x14ac:dyDescent="0.25">
      <c r="A30" s="9" t="s">
        <v>76</v>
      </c>
      <c r="B30" s="6" t="s">
        <v>57</v>
      </c>
      <c r="C30" s="246" t="s">
        <v>61</v>
      </c>
      <c r="D30" s="6"/>
    </row>
    <row r="31" spans="1:4" x14ac:dyDescent="0.25">
      <c r="A31" s="200" t="s">
        <v>71</v>
      </c>
      <c r="B31" s="201"/>
      <c r="C31" s="201"/>
      <c r="D31" s="239"/>
    </row>
    <row r="32" spans="1:4" x14ac:dyDescent="0.25">
      <c r="A32" s="172" t="s">
        <v>72</v>
      </c>
      <c r="B32" s="6" t="s">
        <v>57</v>
      </c>
      <c r="C32" s="246" t="s">
        <v>61</v>
      </c>
      <c r="D32" s="6"/>
    </row>
    <row r="33" spans="1:4" ht="30" x14ac:dyDescent="0.25">
      <c r="A33" s="3" t="s">
        <v>247</v>
      </c>
      <c r="B33" s="6" t="s">
        <v>57</v>
      </c>
      <c r="C33" s="246" t="s">
        <v>61</v>
      </c>
      <c r="D33" s="6"/>
    </row>
    <row r="34" spans="1:4" x14ac:dyDescent="0.25">
      <c r="A34" s="200" t="s">
        <v>106</v>
      </c>
      <c r="B34" s="201"/>
      <c r="C34" s="201"/>
      <c r="D34" s="239"/>
    </row>
    <row r="35" spans="1:4" x14ac:dyDescent="0.25">
      <c r="A35" s="3" t="s">
        <v>74</v>
      </c>
      <c r="B35" s="6">
        <v>480</v>
      </c>
      <c r="C35" s="246" t="s">
        <v>61</v>
      </c>
      <c r="D35" s="6"/>
    </row>
    <row r="36" spans="1:4" x14ac:dyDescent="0.25">
      <c r="A36" s="3" t="s">
        <v>135</v>
      </c>
      <c r="B36" s="6">
        <v>650</v>
      </c>
      <c r="C36" s="246" t="s">
        <v>61</v>
      </c>
      <c r="D36" s="6"/>
    </row>
    <row r="37" spans="1:4" x14ac:dyDescent="0.25">
      <c r="A37" s="3" t="s">
        <v>134</v>
      </c>
      <c r="B37" s="6">
        <v>650</v>
      </c>
      <c r="C37" s="246" t="s">
        <v>61</v>
      </c>
      <c r="D37" s="6"/>
    </row>
    <row r="38" spans="1:4" x14ac:dyDescent="0.25">
      <c r="A38" s="172" t="s">
        <v>138</v>
      </c>
      <c r="B38" s="6" t="s">
        <v>137</v>
      </c>
      <c r="C38" s="246" t="s">
        <v>61</v>
      </c>
      <c r="D38" s="6"/>
    </row>
    <row r="39" spans="1:4" x14ac:dyDescent="0.25">
      <c r="A39" s="200" t="s">
        <v>80</v>
      </c>
      <c r="B39" s="201"/>
      <c r="C39" s="201"/>
      <c r="D39" s="239"/>
    </row>
    <row r="40" spans="1:4" x14ac:dyDescent="0.25">
      <c r="A40" s="3" t="s">
        <v>130</v>
      </c>
      <c r="B40" s="6" t="s">
        <v>57</v>
      </c>
      <c r="C40" s="246" t="s">
        <v>61</v>
      </c>
      <c r="D40" s="6"/>
    </row>
    <row r="41" spans="1:4" x14ac:dyDescent="0.25">
      <c r="A41" s="3" t="s">
        <v>81</v>
      </c>
      <c r="B41" s="6">
        <v>5</v>
      </c>
      <c r="C41" s="246" t="s">
        <v>61</v>
      </c>
      <c r="D41" s="6"/>
    </row>
    <row r="42" spans="1:4" x14ac:dyDescent="0.25">
      <c r="A42" s="3" t="s">
        <v>82</v>
      </c>
      <c r="B42" s="6">
        <v>75</v>
      </c>
      <c r="C42" s="246" t="s">
        <v>61</v>
      </c>
      <c r="D42" s="6"/>
    </row>
    <row r="43" spans="1:4" x14ac:dyDescent="0.25">
      <c r="A43" s="200" t="s">
        <v>95</v>
      </c>
      <c r="B43" s="201"/>
      <c r="C43" s="201"/>
      <c r="D43" s="239"/>
    </row>
    <row r="44" spans="1:4" s="28" customFormat="1" ht="60" x14ac:dyDescent="0.25">
      <c r="A44" s="172" t="s">
        <v>113</v>
      </c>
      <c r="B44" s="26" t="s">
        <v>57</v>
      </c>
      <c r="C44" s="83" t="s">
        <v>61</v>
      </c>
      <c r="D44" s="26"/>
    </row>
    <row r="45" spans="1:4" s="45" customFormat="1" x14ac:dyDescent="0.25">
      <c r="A45" s="200" t="s">
        <v>167</v>
      </c>
      <c r="B45" s="201"/>
      <c r="C45" s="201"/>
      <c r="D45" s="239"/>
    </row>
    <row r="46" spans="1:4" s="45" customFormat="1" x14ac:dyDescent="0.25">
      <c r="A46" s="331"/>
      <c r="B46" s="332"/>
      <c r="C46" s="332"/>
      <c r="D46" s="256"/>
    </row>
    <row r="47" spans="1:4" s="45" customFormat="1" x14ac:dyDescent="0.25">
      <c r="A47" s="333"/>
      <c r="B47" s="334"/>
      <c r="C47" s="334"/>
      <c r="D47" s="256"/>
    </row>
    <row r="48" spans="1:4" s="28" customFormat="1" x14ac:dyDescent="0.25">
      <c r="A48" s="333"/>
      <c r="B48" s="334"/>
      <c r="C48" s="334"/>
      <c r="D48" s="168"/>
    </row>
    <row r="49" spans="1:4" s="28" customFormat="1" x14ac:dyDescent="0.25">
      <c r="A49" s="333"/>
      <c r="B49" s="334"/>
      <c r="C49" s="334"/>
      <c r="D49" s="168"/>
    </row>
    <row r="50" spans="1:4" s="28" customFormat="1" x14ac:dyDescent="0.25">
      <c r="A50" s="333"/>
      <c r="B50" s="334"/>
      <c r="C50" s="334"/>
      <c r="D50" s="168"/>
    </row>
    <row r="51" spans="1:4" s="28" customFormat="1" x14ac:dyDescent="0.25">
      <c r="A51" s="333"/>
      <c r="B51" s="334"/>
      <c r="C51" s="334"/>
      <c r="D51" s="168"/>
    </row>
    <row r="52" spans="1:4" s="28" customFormat="1" x14ac:dyDescent="0.25">
      <c r="A52" s="333"/>
      <c r="B52" s="334"/>
      <c r="C52" s="334"/>
      <c r="D52" s="168"/>
    </row>
    <row r="53" spans="1:4" s="28" customFormat="1" x14ac:dyDescent="0.25">
      <c r="A53" s="333"/>
      <c r="B53" s="334"/>
      <c r="C53" s="334"/>
      <c r="D53" s="168"/>
    </row>
    <row r="54" spans="1:4" s="28" customFormat="1" x14ac:dyDescent="0.25">
      <c r="A54" s="333"/>
      <c r="B54" s="334"/>
      <c r="C54" s="334"/>
      <c r="D54" s="168"/>
    </row>
    <row r="55" spans="1:4" s="28" customFormat="1" x14ac:dyDescent="0.25">
      <c r="A55" s="333"/>
      <c r="B55" s="334"/>
      <c r="C55" s="334"/>
      <c r="D55" s="168"/>
    </row>
    <row r="56" spans="1:4" s="28" customFormat="1" x14ac:dyDescent="0.25">
      <c r="A56" s="333"/>
      <c r="B56" s="334"/>
      <c r="C56" s="334"/>
      <c r="D56" s="168"/>
    </row>
    <row r="57" spans="1:4" x14ac:dyDescent="0.25">
      <c r="A57" s="335"/>
      <c r="B57" s="336"/>
      <c r="C57" s="336"/>
      <c r="D57" s="247"/>
    </row>
    <row r="58" spans="1:4" s="28" customFormat="1" x14ac:dyDescent="0.25">
      <c r="A58" s="327" t="s">
        <v>320</v>
      </c>
      <c r="B58" s="337"/>
      <c r="C58" s="252">
        <f>SUM(C59:C81)</f>
        <v>2.9999999999999996</v>
      </c>
      <c r="D58" s="185"/>
    </row>
    <row r="59" spans="1:4" s="28" customFormat="1" x14ac:dyDescent="0.25">
      <c r="A59" s="42" t="s">
        <v>490</v>
      </c>
      <c r="B59" s="26" t="s">
        <v>61</v>
      </c>
      <c r="C59" s="243">
        <v>0.4</v>
      </c>
      <c r="D59" s="183"/>
    </row>
    <row r="60" spans="1:4" s="28" customFormat="1" ht="30" x14ac:dyDescent="0.25">
      <c r="A60" s="42" t="s">
        <v>494</v>
      </c>
      <c r="B60" s="26" t="s">
        <v>61</v>
      </c>
      <c r="C60" s="253">
        <v>0.15</v>
      </c>
      <c r="D60" s="26"/>
    </row>
    <row r="61" spans="1:4" s="28" customFormat="1" x14ac:dyDescent="0.25">
      <c r="A61" s="303" t="s">
        <v>58</v>
      </c>
      <c r="B61" s="304"/>
      <c r="C61" s="304"/>
      <c r="D61" s="168"/>
    </row>
    <row r="62" spans="1:4" s="28" customFormat="1" x14ac:dyDescent="0.25">
      <c r="A62" s="143" t="s">
        <v>499</v>
      </c>
      <c r="B62" s="182" t="s">
        <v>61</v>
      </c>
      <c r="C62" s="254">
        <v>0.15</v>
      </c>
      <c r="D62" s="173"/>
    </row>
    <row r="63" spans="1:4" s="28" customFormat="1" x14ac:dyDescent="0.25">
      <c r="A63" s="143" t="s">
        <v>500</v>
      </c>
      <c r="B63" s="182" t="s">
        <v>61</v>
      </c>
      <c r="C63" s="243">
        <v>0.2</v>
      </c>
      <c r="D63" s="183"/>
    </row>
    <row r="64" spans="1:4" s="28" customFormat="1" ht="30" x14ac:dyDescent="0.25">
      <c r="A64" s="143" t="s">
        <v>506</v>
      </c>
      <c r="B64" s="182" t="s">
        <v>61</v>
      </c>
      <c r="C64" s="243">
        <v>0.2</v>
      </c>
      <c r="D64" s="183"/>
    </row>
    <row r="65" spans="1:4" s="28" customFormat="1" x14ac:dyDescent="0.25">
      <c r="A65" s="143" t="s">
        <v>502</v>
      </c>
      <c r="B65" s="182" t="s">
        <v>61</v>
      </c>
      <c r="C65" s="243">
        <v>0.15</v>
      </c>
      <c r="D65" s="183"/>
    </row>
    <row r="66" spans="1:4" s="28" customFormat="1" x14ac:dyDescent="0.25">
      <c r="A66" s="143" t="s">
        <v>503</v>
      </c>
      <c r="B66" s="182" t="s">
        <v>61</v>
      </c>
      <c r="C66" s="254">
        <v>0.15</v>
      </c>
      <c r="D66" s="173"/>
    </row>
    <row r="67" spans="1:4" s="28" customFormat="1" x14ac:dyDescent="0.25">
      <c r="A67" s="143" t="s">
        <v>538</v>
      </c>
      <c r="B67" s="182" t="s">
        <v>61</v>
      </c>
      <c r="C67" s="243">
        <v>0.15</v>
      </c>
      <c r="D67" s="183"/>
    </row>
    <row r="68" spans="1:4" s="28" customFormat="1" x14ac:dyDescent="0.25">
      <c r="A68" s="143" t="s">
        <v>504</v>
      </c>
      <c r="B68" s="182" t="s">
        <v>61</v>
      </c>
      <c r="C68" s="254">
        <v>0.15</v>
      </c>
      <c r="D68" s="173"/>
    </row>
    <row r="69" spans="1:4" s="28" customFormat="1" x14ac:dyDescent="0.25">
      <c r="A69" s="178" t="s">
        <v>505</v>
      </c>
      <c r="B69" s="182" t="s">
        <v>61</v>
      </c>
      <c r="C69" s="254">
        <v>0.15</v>
      </c>
      <c r="D69" s="173"/>
    </row>
    <row r="70" spans="1:4" s="28" customFormat="1" x14ac:dyDescent="0.25">
      <c r="A70" s="303" t="s">
        <v>59</v>
      </c>
      <c r="B70" s="304"/>
      <c r="C70" s="304"/>
      <c r="D70" s="168"/>
    </row>
    <row r="71" spans="1:4" s="28" customFormat="1" x14ac:dyDescent="0.25">
      <c r="A71" s="143" t="s">
        <v>511</v>
      </c>
      <c r="B71" s="182" t="s">
        <v>61</v>
      </c>
      <c r="C71" s="243">
        <v>0.15</v>
      </c>
      <c r="D71" s="183"/>
    </row>
    <row r="72" spans="1:4" s="28" customFormat="1" x14ac:dyDescent="0.25">
      <c r="A72" s="143" t="s">
        <v>507</v>
      </c>
      <c r="B72" s="182" t="s">
        <v>61</v>
      </c>
      <c r="C72" s="254">
        <v>0.15</v>
      </c>
      <c r="D72" s="173"/>
    </row>
    <row r="73" spans="1:4" s="28" customFormat="1" x14ac:dyDescent="0.25">
      <c r="A73" s="143" t="s">
        <v>508</v>
      </c>
      <c r="B73" s="182" t="s">
        <v>61</v>
      </c>
      <c r="C73" s="254">
        <v>0.15</v>
      </c>
      <c r="D73" s="173"/>
    </row>
    <row r="74" spans="1:4" s="28" customFormat="1" ht="30" x14ac:dyDescent="0.25">
      <c r="A74" s="143" t="s">
        <v>509</v>
      </c>
      <c r="B74" s="182" t="s">
        <v>61</v>
      </c>
      <c r="C74" s="243">
        <v>0.15</v>
      </c>
      <c r="D74" s="183"/>
    </row>
    <row r="75" spans="1:4" s="28" customFormat="1" x14ac:dyDescent="0.25">
      <c r="A75" s="303" t="s">
        <v>71</v>
      </c>
      <c r="B75" s="304" t="s">
        <v>61</v>
      </c>
      <c r="C75" s="304"/>
      <c r="D75" s="168"/>
    </row>
    <row r="76" spans="1:4" s="28" customFormat="1" x14ac:dyDescent="0.25">
      <c r="A76" s="143" t="s">
        <v>510</v>
      </c>
      <c r="B76" s="182" t="s">
        <v>61</v>
      </c>
      <c r="C76" s="254">
        <v>0.15</v>
      </c>
      <c r="D76" s="173"/>
    </row>
    <row r="77" spans="1:4" s="28" customFormat="1" x14ac:dyDescent="0.25">
      <c r="A77" s="303" t="s">
        <v>512</v>
      </c>
      <c r="B77" s="304" t="s">
        <v>61</v>
      </c>
      <c r="C77" s="304"/>
      <c r="D77" s="168"/>
    </row>
    <row r="78" spans="1:4" x14ac:dyDescent="0.25">
      <c r="A78" s="143" t="s">
        <v>543</v>
      </c>
      <c r="B78" s="182" t="s">
        <v>61</v>
      </c>
      <c r="C78" s="255">
        <v>0.1</v>
      </c>
      <c r="D78" s="141"/>
    </row>
    <row r="79" spans="1:4" s="28" customFormat="1" x14ac:dyDescent="0.25">
      <c r="A79" s="143" t="s">
        <v>663</v>
      </c>
      <c r="B79" s="182" t="s">
        <v>61</v>
      </c>
      <c r="C79" s="243">
        <v>0.1</v>
      </c>
      <c r="D79" s="183"/>
    </row>
    <row r="80" spans="1:4" s="28" customFormat="1" x14ac:dyDescent="0.25">
      <c r="A80" s="143" t="s">
        <v>525</v>
      </c>
      <c r="B80" s="182" t="s">
        <v>61</v>
      </c>
      <c r="C80" s="243">
        <v>0.1</v>
      </c>
      <c r="D80" s="183"/>
    </row>
    <row r="81" spans="1:4" s="28" customFormat="1" ht="30" x14ac:dyDescent="0.25">
      <c r="A81" s="143" t="s">
        <v>526</v>
      </c>
      <c r="B81" s="182" t="s">
        <v>61</v>
      </c>
      <c r="C81" s="243">
        <v>0.1</v>
      </c>
      <c r="D81" s="183"/>
    </row>
    <row r="82" spans="1:4" x14ac:dyDescent="0.25">
      <c r="A82" s="200" t="s">
        <v>200</v>
      </c>
      <c r="B82" s="201"/>
      <c r="C82" s="206" t="s">
        <v>665</v>
      </c>
      <c r="D82" s="177" t="s">
        <v>668</v>
      </c>
    </row>
    <row r="83" spans="1:4" s="28" customFormat="1" x14ac:dyDescent="0.25">
      <c r="A83" s="172" t="s">
        <v>439</v>
      </c>
      <c r="B83" s="26" t="s">
        <v>57</v>
      </c>
      <c r="C83" s="83" t="s">
        <v>438</v>
      </c>
      <c r="D83" s="26"/>
    </row>
  </sheetData>
  <mergeCells count="7">
    <mergeCell ref="A2:B2"/>
    <mergeCell ref="A61:C61"/>
    <mergeCell ref="A70:C70"/>
    <mergeCell ref="A75:C75"/>
    <mergeCell ref="A77:C77"/>
    <mergeCell ref="A46:C57"/>
    <mergeCell ref="A58:B58"/>
  </mergeCells>
  <pageMargins left="0.59055118110236227" right="0.59055118110236227" top="0.59055118110236227" bottom="0.59055118110236227" header="0.31496062992125984" footer="0.19685039370078741"/>
  <pageSetup paperSize="9" orientation="portrait" verticalDpi="0" r:id="rId1"/>
  <rowBreaks count="2" manualBreakCount="2">
    <brk id="33" max="2" man="1"/>
    <brk id="57" max="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D92"/>
  <sheetViews>
    <sheetView topLeftCell="A64" zoomScaleNormal="100" workbookViewId="0">
      <selection activeCell="D90" sqref="D90"/>
    </sheetView>
  </sheetViews>
  <sheetFormatPr baseColWidth="10" defaultRowHeight="15" x14ac:dyDescent="0.25"/>
  <cols>
    <col min="1" max="1" width="66.7109375" style="28" customWidth="1"/>
    <col min="2" max="2" width="10.5703125" style="28" customWidth="1"/>
    <col min="3" max="3" width="12.7109375" style="28" customWidth="1"/>
    <col min="4" max="4" width="63.42578125" style="28" bestFit="1" customWidth="1"/>
    <col min="5" max="16384" width="11.42578125" style="28"/>
  </cols>
  <sheetData>
    <row r="1" spans="1:4" ht="30" x14ac:dyDescent="0.25">
      <c r="A1" s="21" t="s">
        <v>496</v>
      </c>
      <c r="B1" s="228" t="s">
        <v>66</v>
      </c>
      <c r="C1" s="237" t="s">
        <v>495</v>
      </c>
      <c r="D1" s="228" t="s">
        <v>667</v>
      </c>
    </row>
    <row r="2" spans="1:4" x14ac:dyDescent="0.25">
      <c r="A2" s="296" t="s">
        <v>521</v>
      </c>
      <c r="B2" s="319"/>
      <c r="C2" s="251">
        <f>+C63</f>
        <v>3</v>
      </c>
      <c r="D2" s="184"/>
    </row>
    <row r="3" spans="1:4" x14ac:dyDescent="0.25">
      <c r="A3" s="200" t="s">
        <v>96</v>
      </c>
      <c r="B3" s="201"/>
      <c r="C3" s="201"/>
      <c r="D3" s="239"/>
    </row>
    <row r="4" spans="1:4" ht="30" x14ac:dyDescent="0.25">
      <c r="A4" s="3" t="s">
        <v>517</v>
      </c>
      <c r="B4" s="26" t="s">
        <v>57</v>
      </c>
      <c r="C4" s="83" t="s">
        <v>61</v>
      </c>
      <c r="D4" s="26"/>
    </row>
    <row r="5" spans="1:4" ht="30" x14ac:dyDescent="0.25">
      <c r="A5" s="3" t="s">
        <v>518</v>
      </c>
      <c r="B5" s="26" t="s">
        <v>57</v>
      </c>
      <c r="C5" s="83" t="s">
        <v>61</v>
      </c>
      <c r="D5" s="26"/>
    </row>
    <row r="6" spans="1:4" ht="30" x14ac:dyDescent="0.25">
      <c r="A6" s="3" t="s">
        <v>519</v>
      </c>
      <c r="B6" s="26" t="s">
        <v>57</v>
      </c>
      <c r="C6" s="83" t="s">
        <v>61</v>
      </c>
      <c r="D6" s="26"/>
    </row>
    <row r="7" spans="1:4" ht="30" x14ac:dyDescent="0.25">
      <c r="A7" s="172" t="s">
        <v>520</v>
      </c>
      <c r="B7" s="26" t="s">
        <v>57</v>
      </c>
      <c r="C7" s="83" t="s">
        <v>61</v>
      </c>
      <c r="D7" s="26"/>
    </row>
    <row r="8" spans="1:4" x14ac:dyDescent="0.25">
      <c r="A8" s="200" t="s">
        <v>95</v>
      </c>
      <c r="B8" s="201"/>
      <c r="C8" s="201"/>
      <c r="D8" s="239"/>
    </row>
    <row r="9" spans="1:4" x14ac:dyDescent="0.25">
      <c r="A9" s="1" t="s">
        <v>592</v>
      </c>
      <c r="B9" s="26" t="s">
        <v>57</v>
      </c>
      <c r="C9" s="246" t="s">
        <v>61</v>
      </c>
      <c r="D9" s="6"/>
    </row>
    <row r="10" spans="1:4" ht="60" x14ac:dyDescent="0.25">
      <c r="A10" s="172" t="s">
        <v>113</v>
      </c>
      <c r="B10" s="26" t="s">
        <v>57</v>
      </c>
      <c r="C10" s="83" t="s">
        <v>61</v>
      </c>
      <c r="D10" s="26"/>
    </row>
    <row r="11" spans="1:4" ht="30" x14ac:dyDescent="0.25">
      <c r="A11" s="172" t="s">
        <v>125</v>
      </c>
      <c r="B11" s="26" t="s">
        <v>57</v>
      </c>
      <c r="C11" s="83" t="s">
        <v>61</v>
      </c>
      <c r="D11" s="26"/>
    </row>
    <row r="12" spans="1:4" x14ac:dyDescent="0.25">
      <c r="A12" s="200" t="s">
        <v>58</v>
      </c>
      <c r="B12" s="201"/>
      <c r="C12" s="201"/>
      <c r="D12" s="239"/>
    </row>
    <row r="13" spans="1:4" ht="30" x14ac:dyDescent="0.25">
      <c r="A13" s="1" t="s">
        <v>63</v>
      </c>
      <c r="B13" s="6" t="s">
        <v>57</v>
      </c>
      <c r="C13" s="246" t="s">
        <v>61</v>
      </c>
      <c r="D13" s="6"/>
    </row>
    <row r="14" spans="1:4" ht="30" x14ac:dyDescent="0.25">
      <c r="A14" s="1" t="s">
        <v>65</v>
      </c>
      <c r="B14" s="6" t="s">
        <v>57</v>
      </c>
      <c r="C14" s="246" t="s">
        <v>61</v>
      </c>
      <c r="D14" s="6"/>
    </row>
    <row r="15" spans="1:4" x14ac:dyDescent="0.25">
      <c r="A15" s="10" t="s">
        <v>85</v>
      </c>
      <c r="B15" s="46" t="s">
        <v>57</v>
      </c>
      <c r="C15" s="246" t="s">
        <v>61</v>
      </c>
      <c r="D15" s="6"/>
    </row>
    <row r="16" spans="1:4" ht="30" x14ac:dyDescent="0.25">
      <c r="A16" s="10" t="s">
        <v>69</v>
      </c>
      <c r="B16" s="47" t="s">
        <v>57</v>
      </c>
      <c r="C16" s="46" t="s">
        <v>61</v>
      </c>
      <c r="D16" s="11"/>
    </row>
    <row r="17" spans="1:4" x14ac:dyDescent="0.25">
      <c r="A17" s="18" t="s">
        <v>68</v>
      </c>
      <c r="B17" s="204">
        <v>30</v>
      </c>
      <c r="C17" s="203" t="s">
        <v>61</v>
      </c>
      <c r="D17" s="16"/>
    </row>
    <row r="18" spans="1:4" x14ac:dyDescent="0.25">
      <c r="A18" s="12" t="s">
        <v>67</v>
      </c>
      <c r="B18" s="37">
        <v>35</v>
      </c>
      <c r="C18" s="245" t="s">
        <v>61</v>
      </c>
      <c r="D18" s="13"/>
    </row>
    <row r="19" spans="1:4" x14ac:dyDescent="0.25">
      <c r="A19" s="51" t="s">
        <v>154</v>
      </c>
      <c r="B19" s="13" t="s">
        <v>75</v>
      </c>
      <c r="C19" s="246" t="s">
        <v>61</v>
      </c>
      <c r="D19" s="6"/>
    </row>
    <row r="20" spans="1:4" x14ac:dyDescent="0.25">
      <c r="A20" s="52" t="s">
        <v>77</v>
      </c>
      <c r="B20" s="23">
        <v>5</v>
      </c>
      <c r="C20" s="246" t="s">
        <v>61</v>
      </c>
      <c r="D20" s="6"/>
    </row>
    <row r="21" spans="1:4" x14ac:dyDescent="0.25">
      <c r="A21" s="53" t="s">
        <v>78</v>
      </c>
      <c r="B21" s="6" t="s">
        <v>57</v>
      </c>
      <c r="C21" s="246" t="s">
        <v>61</v>
      </c>
      <c r="D21" s="6"/>
    </row>
    <row r="22" spans="1:4" x14ac:dyDescent="0.25">
      <c r="A22" s="52" t="s">
        <v>79</v>
      </c>
      <c r="B22" s="6" t="s">
        <v>57</v>
      </c>
      <c r="C22" s="246" t="s">
        <v>61</v>
      </c>
      <c r="D22" s="6"/>
    </row>
    <row r="23" spans="1:4" x14ac:dyDescent="0.25">
      <c r="A23" s="53" t="s">
        <v>153</v>
      </c>
      <c r="B23" s="6" t="s">
        <v>156</v>
      </c>
      <c r="C23" s="246" t="s">
        <v>61</v>
      </c>
      <c r="D23" s="6"/>
    </row>
    <row r="24" spans="1:4" x14ac:dyDescent="0.25">
      <c r="A24" s="50" t="s">
        <v>115</v>
      </c>
      <c r="B24" s="49" t="s">
        <v>57</v>
      </c>
      <c r="C24" s="257" t="s">
        <v>61</v>
      </c>
      <c r="D24" s="48"/>
    </row>
    <row r="25" spans="1:4" ht="30" x14ac:dyDescent="0.25">
      <c r="A25" s="28" t="s">
        <v>70</v>
      </c>
      <c r="B25" s="217" t="s">
        <v>57</v>
      </c>
      <c r="C25" s="258" t="s">
        <v>61</v>
      </c>
      <c r="D25" s="217"/>
    </row>
    <row r="26" spans="1:4" x14ac:dyDescent="0.25">
      <c r="A26" s="38" t="s">
        <v>116</v>
      </c>
      <c r="B26" s="222" t="s">
        <v>57</v>
      </c>
      <c r="C26" s="74" t="s">
        <v>61</v>
      </c>
      <c r="D26" s="222"/>
    </row>
    <row r="27" spans="1:4" x14ac:dyDescent="0.25">
      <c r="A27" s="200" t="s">
        <v>59</v>
      </c>
      <c r="B27" s="201"/>
      <c r="C27" s="201"/>
      <c r="D27" s="239"/>
    </row>
    <row r="28" spans="1:4" ht="45" x14ac:dyDescent="0.25">
      <c r="A28" s="3" t="s">
        <v>119</v>
      </c>
      <c r="B28" s="6" t="s">
        <v>57</v>
      </c>
      <c r="C28" s="246" t="s">
        <v>61</v>
      </c>
      <c r="D28" s="6"/>
    </row>
    <row r="29" spans="1:4" x14ac:dyDescent="0.25">
      <c r="A29" s="54" t="s">
        <v>120</v>
      </c>
      <c r="B29" s="26" t="s">
        <v>57</v>
      </c>
      <c r="C29" s="246" t="s">
        <v>61</v>
      </c>
      <c r="D29" s="6"/>
    </row>
    <row r="30" spans="1:4" x14ac:dyDescent="0.25">
      <c r="A30" s="28" t="s">
        <v>121</v>
      </c>
      <c r="B30" s="217" t="s">
        <v>61</v>
      </c>
      <c r="C30" s="258" t="s">
        <v>61</v>
      </c>
      <c r="D30" s="217"/>
    </row>
    <row r="31" spans="1:4" x14ac:dyDescent="0.25">
      <c r="A31" s="18" t="s">
        <v>68</v>
      </c>
      <c r="B31" s="66">
        <v>30</v>
      </c>
      <c r="C31" s="258" t="s">
        <v>61</v>
      </c>
      <c r="D31" s="217"/>
    </row>
    <row r="32" spans="1:4" x14ac:dyDescent="0.25">
      <c r="A32" s="28" t="s">
        <v>117</v>
      </c>
      <c r="B32" s="217">
        <v>35</v>
      </c>
      <c r="C32" s="258" t="s">
        <v>61</v>
      </c>
      <c r="D32" s="217"/>
    </row>
    <row r="33" spans="1:4" x14ac:dyDescent="0.25">
      <c r="A33" s="28" t="s">
        <v>118</v>
      </c>
      <c r="B33" s="217" t="s">
        <v>57</v>
      </c>
      <c r="C33" s="258" t="s">
        <v>61</v>
      </c>
      <c r="D33" s="217"/>
    </row>
    <row r="34" spans="1:4" ht="30" x14ac:dyDescent="0.25">
      <c r="A34" s="28" t="s">
        <v>69</v>
      </c>
      <c r="B34" s="217" t="s">
        <v>57</v>
      </c>
      <c r="C34" s="258" t="s">
        <v>61</v>
      </c>
      <c r="D34" s="217"/>
    </row>
    <row r="35" spans="1:4" x14ac:dyDescent="0.25">
      <c r="A35" s="9" t="s">
        <v>150</v>
      </c>
      <c r="B35" s="6" t="s">
        <v>57</v>
      </c>
      <c r="C35" s="246" t="s">
        <v>61</v>
      </c>
      <c r="D35" s="6"/>
    </row>
    <row r="36" spans="1:4" ht="60" x14ac:dyDescent="0.25">
      <c r="A36" s="9" t="s">
        <v>76</v>
      </c>
      <c r="B36" s="6" t="s">
        <v>57</v>
      </c>
      <c r="C36" s="246" t="s">
        <v>61</v>
      </c>
      <c r="D36" s="6"/>
    </row>
    <row r="37" spans="1:4" x14ac:dyDescent="0.25">
      <c r="A37" s="200" t="s">
        <v>71</v>
      </c>
      <c r="B37" s="201"/>
      <c r="C37" s="201"/>
      <c r="D37" s="239"/>
    </row>
    <row r="38" spans="1:4" x14ac:dyDescent="0.25">
      <c r="A38" s="172" t="s">
        <v>126</v>
      </c>
      <c r="B38" s="6" t="s">
        <v>57</v>
      </c>
      <c r="C38" s="246" t="s">
        <v>61</v>
      </c>
      <c r="D38" s="6"/>
    </row>
    <row r="39" spans="1:4" ht="30" x14ac:dyDescent="0.25">
      <c r="A39" s="3" t="s">
        <v>73</v>
      </c>
      <c r="B39" s="6" t="s">
        <v>57</v>
      </c>
      <c r="C39" s="246" t="s">
        <v>61</v>
      </c>
      <c r="D39" s="6"/>
    </row>
    <row r="40" spans="1:4" x14ac:dyDescent="0.25">
      <c r="A40" s="200" t="s">
        <v>80</v>
      </c>
      <c r="B40" s="201"/>
      <c r="C40" s="201"/>
      <c r="D40" s="239"/>
    </row>
    <row r="41" spans="1:4" x14ac:dyDescent="0.25">
      <c r="A41" s="25" t="s">
        <v>127</v>
      </c>
      <c r="B41" s="6" t="s">
        <v>57</v>
      </c>
      <c r="C41" s="246" t="s">
        <v>61</v>
      </c>
      <c r="D41" s="6"/>
    </row>
    <row r="42" spans="1:4" x14ac:dyDescent="0.25">
      <c r="A42" s="25" t="s">
        <v>128</v>
      </c>
      <c r="B42" s="6" t="s">
        <v>57</v>
      </c>
      <c r="C42" s="246" t="s">
        <v>61</v>
      </c>
      <c r="D42" s="6"/>
    </row>
    <row r="43" spans="1:4" x14ac:dyDescent="0.25">
      <c r="A43" s="25" t="s">
        <v>129</v>
      </c>
      <c r="B43" s="6" t="s">
        <v>57</v>
      </c>
      <c r="C43" s="246" t="s">
        <v>61</v>
      </c>
      <c r="D43" s="6"/>
    </row>
    <row r="44" spans="1:4" x14ac:dyDescent="0.25">
      <c r="A44" s="3" t="s">
        <v>131</v>
      </c>
      <c r="B44" s="6">
        <v>75</v>
      </c>
      <c r="C44" s="246" t="s">
        <v>61</v>
      </c>
      <c r="D44" s="6"/>
    </row>
    <row r="45" spans="1:4" x14ac:dyDescent="0.25">
      <c r="A45" s="3" t="s">
        <v>81</v>
      </c>
      <c r="B45" s="6">
        <v>5</v>
      </c>
      <c r="C45" s="246" t="s">
        <v>61</v>
      </c>
      <c r="D45" s="6"/>
    </row>
    <row r="46" spans="1:4" x14ac:dyDescent="0.25">
      <c r="A46" s="197" t="s">
        <v>106</v>
      </c>
      <c r="B46" s="197"/>
      <c r="C46" s="198"/>
      <c r="D46" s="197"/>
    </row>
    <row r="47" spans="1:4" x14ac:dyDescent="0.25">
      <c r="A47" s="3" t="s">
        <v>74</v>
      </c>
      <c r="B47" s="6">
        <v>480</v>
      </c>
      <c r="C47" s="246" t="s">
        <v>61</v>
      </c>
      <c r="D47" s="6"/>
    </row>
    <row r="48" spans="1:4" x14ac:dyDescent="0.25">
      <c r="A48" s="3" t="s">
        <v>135</v>
      </c>
      <c r="B48" s="6">
        <v>650</v>
      </c>
      <c r="C48" s="246" t="s">
        <v>61</v>
      </c>
      <c r="D48" s="6"/>
    </row>
    <row r="49" spans="1:4" x14ac:dyDescent="0.25">
      <c r="A49" s="3" t="s">
        <v>134</v>
      </c>
      <c r="B49" s="6">
        <v>550</v>
      </c>
      <c r="C49" s="246" t="s">
        <v>61</v>
      </c>
      <c r="D49" s="6"/>
    </row>
    <row r="50" spans="1:4" ht="23.25" customHeight="1" x14ac:dyDescent="0.25">
      <c r="A50" s="172" t="s">
        <v>133</v>
      </c>
      <c r="B50" s="6" t="s">
        <v>132</v>
      </c>
      <c r="C50" s="246" t="s">
        <v>61</v>
      </c>
      <c r="D50" s="6"/>
    </row>
    <row r="51" spans="1:4" s="45" customFormat="1" x14ac:dyDescent="0.25">
      <c r="A51" s="200" t="s">
        <v>112</v>
      </c>
      <c r="B51" s="201"/>
      <c r="C51" s="201"/>
      <c r="D51" s="239"/>
    </row>
    <row r="52" spans="1:4" s="45" customFormat="1" ht="30" customHeight="1" x14ac:dyDescent="0.25">
      <c r="A52" s="106" t="s">
        <v>201</v>
      </c>
      <c r="B52" s="338" t="s">
        <v>202</v>
      </c>
      <c r="C52" s="338"/>
      <c r="D52" s="256"/>
    </row>
    <row r="53" spans="1:4" s="45" customFormat="1" x14ac:dyDescent="0.25">
      <c r="A53" s="104"/>
      <c r="B53" s="105"/>
      <c r="C53" s="105"/>
      <c r="D53" s="259"/>
    </row>
    <row r="54" spans="1:4" x14ac:dyDescent="0.25">
      <c r="A54" s="104"/>
      <c r="B54" s="105"/>
      <c r="C54" s="105"/>
      <c r="D54" s="259"/>
    </row>
    <row r="55" spans="1:4" x14ac:dyDescent="0.25">
      <c r="A55" s="104"/>
      <c r="B55" s="105"/>
      <c r="C55" s="105"/>
      <c r="D55" s="259"/>
    </row>
    <row r="56" spans="1:4" x14ac:dyDescent="0.25">
      <c r="A56" s="104"/>
      <c r="B56" s="105"/>
      <c r="C56" s="105"/>
      <c r="D56" s="259"/>
    </row>
    <row r="57" spans="1:4" x14ac:dyDescent="0.25">
      <c r="A57" s="104"/>
      <c r="B57" s="105"/>
      <c r="C57" s="105"/>
      <c r="D57" s="259"/>
    </row>
    <row r="58" spans="1:4" x14ac:dyDescent="0.25">
      <c r="A58" s="104"/>
      <c r="B58" s="105"/>
      <c r="C58" s="105"/>
      <c r="D58" s="259"/>
    </row>
    <row r="59" spans="1:4" x14ac:dyDescent="0.25">
      <c r="A59" s="104"/>
      <c r="B59" s="105"/>
      <c r="C59" s="105"/>
      <c r="D59" s="259"/>
    </row>
    <row r="60" spans="1:4" x14ac:dyDescent="0.25">
      <c r="A60" s="104"/>
      <c r="B60" s="105"/>
      <c r="C60" s="105"/>
      <c r="D60" s="259"/>
    </row>
    <row r="61" spans="1:4" x14ac:dyDescent="0.25">
      <c r="A61" s="104"/>
      <c r="B61" s="105"/>
      <c r="C61" s="105"/>
      <c r="D61" s="259"/>
    </row>
    <row r="62" spans="1:4" s="4" customFormat="1" x14ac:dyDescent="0.25">
      <c r="A62" s="98"/>
      <c r="B62" s="103"/>
      <c r="C62" s="103"/>
      <c r="D62" s="260"/>
    </row>
    <row r="63" spans="1:4" s="4" customFormat="1" x14ac:dyDescent="0.25">
      <c r="A63" s="294" t="s">
        <v>320</v>
      </c>
      <c r="B63" s="302"/>
      <c r="C63" s="252">
        <f>SUM(C64:C65,C67:C75,C77:C82,C84,C86:C89)</f>
        <v>3</v>
      </c>
      <c r="D63" s="185"/>
    </row>
    <row r="64" spans="1:4" s="4" customFormat="1" x14ac:dyDescent="0.25">
      <c r="A64" s="42" t="s">
        <v>490</v>
      </c>
      <c r="B64" s="26" t="s">
        <v>61</v>
      </c>
      <c r="C64" s="255">
        <v>0.3</v>
      </c>
      <c r="D64" s="141"/>
    </row>
    <row r="65" spans="1:4" s="4" customFormat="1" ht="30" x14ac:dyDescent="0.25">
      <c r="A65" s="42" t="s">
        <v>494</v>
      </c>
      <c r="B65" s="26" t="s">
        <v>61</v>
      </c>
      <c r="C65" s="253">
        <v>0.15</v>
      </c>
      <c r="D65" s="26"/>
    </row>
    <row r="66" spans="1:4" s="4" customFormat="1" x14ac:dyDescent="0.25">
      <c r="A66" s="303" t="s">
        <v>58</v>
      </c>
      <c r="B66" s="304"/>
      <c r="C66" s="304"/>
      <c r="D66" s="247"/>
    </row>
    <row r="67" spans="1:4" s="4" customFormat="1" x14ac:dyDescent="0.25">
      <c r="A67" s="143" t="s">
        <v>661</v>
      </c>
      <c r="B67" s="182" t="s">
        <v>61</v>
      </c>
      <c r="C67" s="255">
        <v>0.1</v>
      </c>
      <c r="D67" s="141"/>
    </row>
    <row r="68" spans="1:4" s="4" customFormat="1" x14ac:dyDescent="0.25">
      <c r="A68" s="143" t="s">
        <v>500</v>
      </c>
      <c r="B68" s="182" t="s">
        <v>61</v>
      </c>
      <c r="C68" s="243">
        <v>0.15</v>
      </c>
      <c r="D68" s="183"/>
    </row>
    <row r="69" spans="1:4" s="4" customFormat="1" ht="30" x14ac:dyDescent="0.25">
      <c r="A69" s="143" t="s">
        <v>506</v>
      </c>
      <c r="B69" s="182" t="s">
        <v>61</v>
      </c>
      <c r="C69" s="243">
        <v>0.15</v>
      </c>
      <c r="D69" s="183"/>
    </row>
    <row r="70" spans="1:4" s="4" customFormat="1" ht="30" x14ac:dyDescent="0.25">
      <c r="A70" s="143" t="s">
        <v>522</v>
      </c>
      <c r="B70" s="182" t="s">
        <v>61</v>
      </c>
      <c r="C70" s="243">
        <v>0.15</v>
      </c>
      <c r="D70" s="183"/>
    </row>
    <row r="71" spans="1:4" s="4" customFormat="1" x14ac:dyDescent="0.25">
      <c r="A71" s="143" t="s">
        <v>502</v>
      </c>
      <c r="B71" s="182" t="s">
        <v>61</v>
      </c>
      <c r="C71" s="243">
        <v>0.15</v>
      </c>
      <c r="D71" s="183"/>
    </row>
    <row r="72" spans="1:4" s="4" customFormat="1" x14ac:dyDescent="0.25">
      <c r="A72" s="143" t="s">
        <v>503</v>
      </c>
      <c r="B72" s="182" t="s">
        <v>61</v>
      </c>
      <c r="C72" s="243">
        <v>0.1</v>
      </c>
      <c r="D72" s="183"/>
    </row>
    <row r="73" spans="1:4" s="4" customFormat="1" x14ac:dyDescent="0.25">
      <c r="A73" s="143" t="s">
        <v>538</v>
      </c>
      <c r="B73" s="182" t="s">
        <v>61</v>
      </c>
      <c r="C73" s="243">
        <v>0.15</v>
      </c>
      <c r="D73" s="183"/>
    </row>
    <row r="74" spans="1:4" s="4" customFormat="1" x14ac:dyDescent="0.25">
      <c r="A74" s="143" t="s">
        <v>504</v>
      </c>
      <c r="B74" s="182" t="s">
        <v>61</v>
      </c>
      <c r="C74" s="255">
        <v>0.1</v>
      </c>
      <c r="D74" s="141"/>
    </row>
    <row r="75" spans="1:4" s="4" customFormat="1" x14ac:dyDescent="0.25">
      <c r="A75" s="178" t="s">
        <v>505</v>
      </c>
      <c r="B75" s="182" t="s">
        <v>61</v>
      </c>
      <c r="C75" s="254">
        <v>0.15</v>
      </c>
      <c r="D75" s="173"/>
    </row>
    <row r="76" spans="1:4" s="4" customFormat="1" x14ac:dyDescent="0.25">
      <c r="A76" s="303" t="s">
        <v>59</v>
      </c>
      <c r="B76" s="304"/>
      <c r="C76" s="304"/>
      <c r="D76" s="247"/>
    </row>
    <row r="77" spans="1:4" s="4" customFormat="1" x14ac:dyDescent="0.25">
      <c r="A77" s="143" t="s">
        <v>511</v>
      </c>
      <c r="B77" s="182" t="s">
        <v>61</v>
      </c>
      <c r="C77" s="243">
        <v>0.15</v>
      </c>
      <c r="D77" s="183"/>
    </row>
    <row r="78" spans="1:4" s="4" customFormat="1" x14ac:dyDescent="0.25">
      <c r="A78" s="143" t="s">
        <v>523</v>
      </c>
      <c r="B78" s="182" t="s">
        <v>61</v>
      </c>
      <c r="C78" s="254">
        <v>0.15</v>
      </c>
      <c r="D78" s="173"/>
    </row>
    <row r="79" spans="1:4" s="4" customFormat="1" ht="30" x14ac:dyDescent="0.25">
      <c r="A79" s="143" t="s">
        <v>509</v>
      </c>
      <c r="B79" s="182" t="s">
        <v>61</v>
      </c>
      <c r="C79" s="243">
        <v>0.1</v>
      </c>
      <c r="D79" s="183"/>
    </row>
    <row r="80" spans="1:4" s="4" customFormat="1" ht="30" x14ac:dyDescent="0.25">
      <c r="A80" s="143" t="s">
        <v>522</v>
      </c>
      <c r="B80" s="182" t="s">
        <v>61</v>
      </c>
      <c r="C80" s="243">
        <v>0.15</v>
      </c>
      <c r="D80" s="183"/>
    </row>
    <row r="81" spans="1:4" s="4" customFormat="1" x14ac:dyDescent="0.25">
      <c r="A81" s="69" t="s">
        <v>662</v>
      </c>
      <c r="B81" s="182" t="s">
        <v>61</v>
      </c>
      <c r="C81" s="255">
        <v>0.1</v>
      </c>
      <c r="D81" s="141"/>
    </row>
    <row r="82" spans="1:4" s="4" customFormat="1" x14ac:dyDescent="0.25">
      <c r="A82" s="143" t="s">
        <v>524</v>
      </c>
      <c r="B82" s="182" t="s">
        <v>61</v>
      </c>
      <c r="C82" s="243">
        <v>0.15</v>
      </c>
      <c r="D82" s="183"/>
    </row>
    <row r="83" spans="1:4" s="4" customFormat="1" x14ac:dyDescent="0.25">
      <c r="A83" s="303" t="s">
        <v>71</v>
      </c>
      <c r="B83" s="304" t="s">
        <v>61</v>
      </c>
      <c r="C83" s="304"/>
      <c r="D83" s="247"/>
    </row>
    <row r="84" spans="1:4" s="4" customFormat="1" x14ac:dyDescent="0.25">
      <c r="A84" s="143" t="s">
        <v>510</v>
      </c>
      <c r="B84" s="182" t="s">
        <v>61</v>
      </c>
      <c r="C84" s="254">
        <v>0.15</v>
      </c>
      <c r="D84" s="173"/>
    </row>
    <row r="85" spans="1:4" s="4" customFormat="1" x14ac:dyDescent="0.25">
      <c r="A85" s="303" t="s">
        <v>512</v>
      </c>
      <c r="B85" s="304" t="s">
        <v>61</v>
      </c>
      <c r="C85" s="304"/>
      <c r="D85" s="247"/>
    </row>
    <row r="86" spans="1:4" s="4" customFormat="1" x14ac:dyDescent="0.25">
      <c r="A86" s="143" t="s">
        <v>543</v>
      </c>
      <c r="B86" s="182" t="s">
        <v>61</v>
      </c>
      <c r="C86" s="255">
        <v>0.1</v>
      </c>
      <c r="D86" s="141"/>
    </row>
    <row r="87" spans="1:4" s="4" customFormat="1" x14ac:dyDescent="0.25">
      <c r="A87" s="143" t="s">
        <v>663</v>
      </c>
      <c r="B87" s="182" t="s">
        <v>61</v>
      </c>
      <c r="C87" s="255">
        <v>0.1</v>
      </c>
      <c r="D87" s="141"/>
    </row>
    <row r="88" spans="1:4" s="4" customFormat="1" x14ac:dyDescent="0.25">
      <c r="A88" s="143" t="s">
        <v>525</v>
      </c>
      <c r="B88" s="182" t="s">
        <v>61</v>
      </c>
      <c r="C88" s="255">
        <v>0.1</v>
      </c>
      <c r="D88" s="141"/>
    </row>
    <row r="89" spans="1:4" s="4" customFormat="1" ht="30" x14ac:dyDescent="0.25">
      <c r="A89" s="143" t="s">
        <v>526</v>
      </c>
      <c r="B89" s="182" t="s">
        <v>61</v>
      </c>
      <c r="C89" s="255">
        <v>0.1</v>
      </c>
      <c r="D89" s="141"/>
    </row>
    <row r="90" spans="1:4" x14ac:dyDescent="0.25">
      <c r="A90" s="200" t="s">
        <v>200</v>
      </c>
      <c r="B90" s="201"/>
      <c r="C90" s="206" t="s">
        <v>665</v>
      </c>
      <c r="D90" s="177" t="s">
        <v>668</v>
      </c>
    </row>
    <row r="91" spans="1:4" s="4" customFormat="1" ht="30" x14ac:dyDescent="0.25">
      <c r="A91" s="143" t="s">
        <v>435</v>
      </c>
      <c r="B91" s="6" t="s">
        <v>57</v>
      </c>
      <c r="C91" s="254" t="s">
        <v>434</v>
      </c>
      <c r="D91" s="173"/>
    </row>
    <row r="92" spans="1:4" s="4" customFormat="1" x14ac:dyDescent="0.25">
      <c r="A92" s="143" t="s">
        <v>437</v>
      </c>
      <c r="B92" s="6" t="s">
        <v>57</v>
      </c>
      <c r="C92" s="254" t="s">
        <v>436</v>
      </c>
      <c r="D92" s="173"/>
    </row>
  </sheetData>
  <mergeCells count="7">
    <mergeCell ref="A85:C85"/>
    <mergeCell ref="A63:B63"/>
    <mergeCell ref="A2:B2"/>
    <mergeCell ref="B52:C52"/>
    <mergeCell ref="A66:C66"/>
    <mergeCell ref="A76:C76"/>
    <mergeCell ref="A83:C83"/>
  </mergeCells>
  <pageMargins left="0.59055118110236227" right="0.59055118110236227" top="0.59055118110236227" bottom="0.59055118110236227" header="0.31496062992125984" footer="0.31496062992125984"/>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D82"/>
  <sheetViews>
    <sheetView topLeftCell="A52" zoomScaleNormal="100" workbookViewId="0">
      <selection activeCell="D81" sqref="D81"/>
    </sheetView>
  </sheetViews>
  <sheetFormatPr baseColWidth="10" defaultRowHeight="15" x14ac:dyDescent="0.25"/>
  <cols>
    <col min="1" max="1" width="66.7109375" style="28" customWidth="1"/>
    <col min="2" max="2" width="10.85546875" style="28" customWidth="1"/>
    <col min="3" max="3" width="12.7109375" style="28" customWidth="1"/>
    <col min="4" max="4" width="63.42578125" style="28" bestFit="1" customWidth="1"/>
    <col min="5" max="6" width="82.85546875" style="28" customWidth="1"/>
    <col min="7" max="16384" width="11.42578125" style="28"/>
  </cols>
  <sheetData>
    <row r="1" spans="1:4" ht="30" x14ac:dyDescent="0.25">
      <c r="A1" s="21" t="s">
        <v>496</v>
      </c>
      <c r="B1" s="228" t="s">
        <v>66</v>
      </c>
      <c r="C1" s="237" t="s">
        <v>495</v>
      </c>
      <c r="D1" s="228" t="s">
        <v>667</v>
      </c>
    </row>
    <row r="2" spans="1:4" x14ac:dyDescent="0.25">
      <c r="A2" s="296" t="s">
        <v>553</v>
      </c>
      <c r="B2" s="319"/>
      <c r="C2" s="261">
        <f>+C56</f>
        <v>2.9999999999999996</v>
      </c>
      <c r="D2" s="184"/>
    </row>
    <row r="3" spans="1:4" x14ac:dyDescent="0.25">
      <c r="A3" s="200" t="s">
        <v>96</v>
      </c>
      <c r="B3" s="201"/>
      <c r="C3" s="201"/>
      <c r="D3" s="239"/>
    </row>
    <row r="4" spans="1:4" ht="30" x14ac:dyDescent="0.25">
      <c r="A4" s="3" t="s">
        <v>517</v>
      </c>
      <c r="B4" s="26" t="s">
        <v>57</v>
      </c>
      <c r="C4" s="83" t="s">
        <v>61</v>
      </c>
      <c r="D4" s="26"/>
    </row>
    <row r="5" spans="1:4" ht="30" x14ac:dyDescent="0.25">
      <c r="A5" s="3" t="s">
        <v>518</v>
      </c>
      <c r="B5" s="26" t="s">
        <v>57</v>
      </c>
      <c r="C5" s="83" t="s">
        <v>61</v>
      </c>
      <c r="D5" s="26"/>
    </row>
    <row r="6" spans="1:4" ht="30" x14ac:dyDescent="0.25">
      <c r="A6" s="3" t="s">
        <v>519</v>
      </c>
      <c r="B6" s="26" t="s">
        <v>57</v>
      </c>
      <c r="C6" s="83" t="s">
        <v>61</v>
      </c>
      <c r="D6" s="26"/>
    </row>
    <row r="7" spans="1:4" ht="30" x14ac:dyDescent="0.25">
      <c r="A7" s="172" t="s">
        <v>520</v>
      </c>
      <c r="B7" s="26" t="s">
        <v>57</v>
      </c>
      <c r="C7" s="83" t="s">
        <v>61</v>
      </c>
      <c r="D7" s="26"/>
    </row>
    <row r="8" spans="1:4" x14ac:dyDescent="0.25">
      <c r="A8" s="200" t="s">
        <v>97</v>
      </c>
      <c r="B8" s="201"/>
      <c r="C8" s="201"/>
      <c r="D8" s="239"/>
    </row>
    <row r="9" spans="1:4" ht="60" x14ac:dyDescent="0.25">
      <c r="A9" s="2" t="s">
        <v>547</v>
      </c>
      <c r="B9" s="7" t="s">
        <v>57</v>
      </c>
      <c r="C9" s="262" t="s">
        <v>61</v>
      </c>
      <c r="D9" s="7"/>
    </row>
    <row r="10" spans="1:4" x14ac:dyDescent="0.25">
      <c r="A10" s="2" t="s">
        <v>149</v>
      </c>
      <c r="B10" s="7" t="s">
        <v>57</v>
      </c>
      <c r="C10" s="262" t="s">
        <v>61</v>
      </c>
      <c r="D10" s="7"/>
    </row>
    <row r="11" spans="1:4" x14ac:dyDescent="0.25">
      <c r="A11" s="200" t="s">
        <v>58</v>
      </c>
      <c r="B11" s="201"/>
      <c r="C11" s="201"/>
      <c r="D11" s="239"/>
    </row>
    <row r="12" spans="1:4" ht="30" x14ac:dyDescent="0.25">
      <c r="A12" s="1" t="s">
        <v>549</v>
      </c>
      <c r="B12" s="7" t="s">
        <v>57</v>
      </c>
      <c r="C12" s="262" t="s">
        <v>61</v>
      </c>
      <c r="D12" s="7"/>
    </row>
    <row r="13" spans="1:4" ht="30" x14ac:dyDescent="0.25">
      <c r="A13" s="1" t="s">
        <v>548</v>
      </c>
      <c r="B13" s="7" t="s">
        <v>57</v>
      </c>
      <c r="C13" s="262" t="s">
        <v>61</v>
      </c>
      <c r="D13" s="7"/>
    </row>
    <row r="14" spans="1:4" x14ac:dyDescent="0.25">
      <c r="A14" s="10" t="s">
        <v>85</v>
      </c>
      <c r="B14" s="64" t="s">
        <v>57</v>
      </c>
      <c r="C14" s="262" t="s">
        <v>61</v>
      </c>
      <c r="D14" s="7"/>
    </row>
    <row r="15" spans="1:4" ht="30" x14ac:dyDescent="0.25">
      <c r="A15" s="10" t="s">
        <v>69</v>
      </c>
      <c r="B15" s="65" t="s">
        <v>57</v>
      </c>
      <c r="C15" s="64" t="s">
        <v>61</v>
      </c>
      <c r="D15" s="49"/>
    </row>
    <row r="16" spans="1:4" x14ac:dyDescent="0.25">
      <c r="A16" s="18" t="s">
        <v>68</v>
      </c>
      <c r="B16" s="66">
        <v>45</v>
      </c>
      <c r="C16" s="263" t="s">
        <v>61</v>
      </c>
      <c r="D16" s="62"/>
    </row>
    <row r="17" spans="1:4" x14ac:dyDescent="0.25">
      <c r="A17" s="12" t="s">
        <v>67</v>
      </c>
      <c r="B17" s="67">
        <v>35</v>
      </c>
      <c r="C17" s="264" t="s">
        <v>61</v>
      </c>
      <c r="D17" s="68"/>
    </row>
    <row r="18" spans="1:4" ht="30" x14ac:dyDescent="0.25">
      <c r="A18" s="186" t="s">
        <v>70</v>
      </c>
      <c r="B18" s="26" t="s">
        <v>57</v>
      </c>
      <c r="C18" s="83" t="s">
        <v>61</v>
      </c>
      <c r="D18" s="26"/>
    </row>
    <row r="19" spans="1:4" x14ac:dyDescent="0.25">
      <c r="A19" s="71" t="s">
        <v>152</v>
      </c>
      <c r="B19" s="68" t="s">
        <v>75</v>
      </c>
      <c r="C19" s="264" t="s">
        <v>61</v>
      </c>
      <c r="D19" s="68"/>
    </row>
    <row r="20" spans="1:4" x14ac:dyDescent="0.25">
      <c r="A20" s="69" t="s">
        <v>77</v>
      </c>
      <c r="B20" s="70">
        <v>5</v>
      </c>
      <c r="C20" s="262" t="s">
        <v>61</v>
      </c>
      <c r="D20" s="7"/>
    </row>
    <row r="21" spans="1:4" x14ac:dyDescent="0.25">
      <c r="A21" s="73" t="s">
        <v>78</v>
      </c>
      <c r="B21" s="7" t="s">
        <v>57</v>
      </c>
      <c r="C21" s="262" t="s">
        <v>61</v>
      </c>
      <c r="D21" s="7"/>
    </row>
    <row r="22" spans="1:4" x14ac:dyDescent="0.25">
      <c r="A22" s="69" t="s">
        <v>79</v>
      </c>
      <c r="B22" s="7" t="s">
        <v>57</v>
      </c>
      <c r="C22" s="262" t="s">
        <v>61</v>
      </c>
      <c r="D22" s="7"/>
    </row>
    <row r="23" spans="1:4" x14ac:dyDescent="0.25">
      <c r="A23" s="73" t="s">
        <v>153</v>
      </c>
      <c r="B23" s="7" t="s">
        <v>151</v>
      </c>
      <c r="C23" s="262" t="s">
        <v>61</v>
      </c>
      <c r="D23" s="7"/>
    </row>
    <row r="24" spans="1:4" x14ac:dyDescent="0.25">
      <c r="A24" s="200" t="s">
        <v>59</v>
      </c>
      <c r="B24" s="201"/>
      <c r="C24" s="201"/>
      <c r="D24" s="239"/>
    </row>
    <row r="25" spans="1:4" ht="30" x14ac:dyDescent="0.25">
      <c r="A25" s="2" t="s">
        <v>550</v>
      </c>
      <c r="B25" s="7" t="s">
        <v>57</v>
      </c>
      <c r="C25" s="262" t="s">
        <v>61</v>
      </c>
      <c r="D25" s="7"/>
    </row>
    <row r="26" spans="1:4" x14ac:dyDescent="0.25">
      <c r="A26" s="63" t="s">
        <v>541</v>
      </c>
      <c r="B26" s="7" t="s">
        <v>57</v>
      </c>
      <c r="C26" s="262" t="s">
        <v>61</v>
      </c>
      <c r="D26" s="7"/>
    </row>
    <row r="27" spans="1:4" x14ac:dyDescent="0.25">
      <c r="A27" s="1" t="s">
        <v>148</v>
      </c>
      <c r="B27" s="7" t="s">
        <v>61</v>
      </c>
      <c r="C27" s="262" t="s">
        <v>61</v>
      </c>
      <c r="D27" s="7"/>
    </row>
    <row r="28" spans="1:4" x14ac:dyDescent="0.25">
      <c r="A28" s="61" t="s">
        <v>147</v>
      </c>
      <c r="B28" s="62">
        <v>50</v>
      </c>
      <c r="C28" s="263" t="s">
        <v>61</v>
      </c>
      <c r="D28" s="62"/>
    </row>
    <row r="29" spans="1:4" x14ac:dyDescent="0.25">
      <c r="A29" s="9" t="s">
        <v>150</v>
      </c>
      <c r="B29" s="6" t="s">
        <v>57</v>
      </c>
      <c r="C29" s="246" t="s">
        <v>61</v>
      </c>
      <c r="D29" s="6"/>
    </row>
    <row r="30" spans="1:4" ht="60" x14ac:dyDescent="0.25">
      <c r="A30" s="63" t="s">
        <v>76</v>
      </c>
      <c r="B30" s="7" t="s">
        <v>57</v>
      </c>
      <c r="C30" s="262" t="s">
        <v>61</v>
      </c>
      <c r="D30" s="7"/>
    </row>
    <row r="31" spans="1:4" x14ac:dyDescent="0.25">
      <c r="A31" s="200" t="s">
        <v>71</v>
      </c>
      <c r="B31" s="201"/>
      <c r="C31" s="201"/>
      <c r="D31" s="239"/>
    </row>
    <row r="32" spans="1:4" x14ac:dyDescent="0.25">
      <c r="A32" s="2" t="s">
        <v>236</v>
      </c>
      <c r="B32" s="7" t="s">
        <v>57</v>
      </c>
      <c r="C32" s="262" t="s">
        <v>61</v>
      </c>
      <c r="D32" s="7"/>
    </row>
    <row r="33" spans="1:4" ht="30" x14ac:dyDescent="0.25">
      <c r="A33" s="2" t="s">
        <v>73</v>
      </c>
      <c r="B33" s="7" t="s">
        <v>57</v>
      </c>
      <c r="C33" s="262" t="s">
        <v>61</v>
      </c>
      <c r="D33" s="7"/>
    </row>
    <row r="34" spans="1:4" x14ac:dyDescent="0.25">
      <c r="A34" s="200" t="s">
        <v>80</v>
      </c>
      <c r="B34" s="201"/>
      <c r="C34" s="201"/>
      <c r="D34" s="239"/>
    </row>
    <row r="35" spans="1:4" x14ac:dyDescent="0.25">
      <c r="A35" s="1" t="s">
        <v>158</v>
      </c>
      <c r="B35" s="7" t="s">
        <v>57</v>
      </c>
      <c r="C35" s="262" t="s">
        <v>61</v>
      </c>
      <c r="D35" s="7"/>
    </row>
    <row r="36" spans="1:4" x14ac:dyDescent="0.25">
      <c r="A36" s="1" t="s">
        <v>157</v>
      </c>
      <c r="B36" s="7" t="s">
        <v>57</v>
      </c>
      <c r="C36" s="262" t="s">
        <v>61</v>
      </c>
      <c r="D36" s="7"/>
    </row>
    <row r="37" spans="1:4" s="55" customFormat="1" x14ac:dyDescent="0.25">
      <c r="A37" s="1" t="s">
        <v>129</v>
      </c>
      <c r="B37" s="7" t="s">
        <v>57</v>
      </c>
      <c r="C37" s="262"/>
      <c r="D37" s="7"/>
    </row>
    <row r="38" spans="1:4" x14ac:dyDescent="0.25">
      <c r="A38" s="2" t="s">
        <v>131</v>
      </c>
      <c r="B38" s="7">
        <v>75</v>
      </c>
      <c r="C38" s="262" t="s">
        <v>61</v>
      </c>
      <c r="D38" s="7"/>
    </row>
    <row r="39" spans="1:4" x14ac:dyDescent="0.25">
      <c r="A39" s="2" t="s">
        <v>81</v>
      </c>
      <c r="B39" s="7">
        <v>5</v>
      </c>
      <c r="C39" s="262" t="s">
        <v>61</v>
      </c>
      <c r="D39" s="7"/>
    </row>
    <row r="40" spans="1:4" x14ac:dyDescent="0.25">
      <c r="A40" s="215" t="s">
        <v>106</v>
      </c>
      <c r="B40" s="58"/>
      <c r="C40" s="265"/>
      <c r="D40" s="58"/>
    </row>
    <row r="41" spans="1:4" x14ac:dyDescent="0.25">
      <c r="A41" s="2" t="s">
        <v>74</v>
      </c>
      <c r="B41" s="7">
        <v>480</v>
      </c>
      <c r="C41" s="262" t="s">
        <v>62</v>
      </c>
      <c r="D41" s="7"/>
    </row>
    <row r="42" spans="1:4" x14ac:dyDescent="0.25">
      <c r="A42" s="2" t="s">
        <v>135</v>
      </c>
      <c r="B42" s="7">
        <v>610</v>
      </c>
      <c r="C42" s="262" t="s">
        <v>61</v>
      </c>
      <c r="D42" s="7"/>
    </row>
    <row r="43" spans="1:4" x14ac:dyDescent="0.25">
      <c r="A43" s="2" t="s">
        <v>134</v>
      </c>
      <c r="B43" s="7">
        <v>550</v>
      </c>
      <c r="C43" s="262" t="s">
        <v>61</v>
      </c>
      <c r="D43" s="7"/>
    </row>
    <row r="44" spans="1:4" x14ac:dyDescent="0.25">
      <c r="A44" s="2" t="s">
        <v>160</v>
      </c>
      <c r="B44" s="7" t="s">
        <v>159</v>
      </c>
      <c r="C44" s="262" t="s">
        <v>61</v>
      </c>
      <c r="D44" s="7"/>
    </row>
    <row r="45" spans="1:4" x14ac:dyDescent="0.25">
      <c r="A45" s="200" t="s">
        <v>112</v>
      </c>
      <c r="B45" s="201"/>
      <c r="C45" s="201"/>
      <c r="D45" s="239"/>
    </row>
    <row r="46" spans="1:4" x14ac:dyDescent="0.25">
      <c r="A46" s="101"/>
      <c r="B46" s="102"/>
      <c r="C46" s="102"/>
      <c r="D46" s="267"/>
    </row>
    <row r="47" spans="1:4" x14ac:dyDescent="0.25">
      <c r="A47" s="44"/>
      <c r="B47" s="97"/>
      <c r="C47" s="97"/>
      <c r="D47" s="268"/>
    </row>
    <row r="48" spans="1:4" x14ac:dyDescent="0.25">
      <c r="A48" s="56"/>
      <c r="B48" s="100"/>
      <c r="C48" s="210"/>
      <c r="D48" s="235"/>
    </row>
    <row r="49" spans="1:4" x14ac:dyDescent="0.25">
      <c r="A49" s="56"/>
      <c r="B49" s="100"/>
      <c r="C49" s="210"/>
      <c r="D49" s="235"/>
    </row>
    <row r="50" spans="1:4" x14ac:dyDescent="0.25">
      <c r="A50" s="56"/>
      <c r="B50" s="100"/>
      <c r="C50" s="210"/>
      <c r="D50" s="235"/>
    </row>
    <row r="51" spans="1:4" x14ac:dyDescent="0.25">
      <c r="A51" s="56"/>
      <c r="B51" s="100"/>
      <c r="C51" s="210"/>
      <c r="D51" s="235"/>
    </row>
    <row r="52" spans="1:4" x14ac:dyDescent="0.25">
      <c r="A52" s="56"/>
      <c r="B52" s="100"/>
      <c r="C52" s="210"/>
      <c r="D52" s="235"/>
    </row>
    <row r="53" spans="1:4" x14ac:dyDescent="0.25">
      <c r="A53" s="56"/>
      <c r="B53" s="100"/>
      <c r="C53" s="210"/>
      <c r="D53" s="235"/>
    </row>
    <row r="54" spans="1:4" x14ac:dyDescent="0.25">
      <c r="A54" s="56"/>
      <c r="B54" s="100"/>
      <c r="C54" s="210"/>
      <c r="D54" s="235"/>
    </row>
    <row r="55" spans="1:4" x14ac:dyDescent="0.25">
      <c r="A55" s="211"/>
      <c r="B55" s="103"/>
      <c r="C55" s="212"/>
      <c r="D55" s="236"/>
    </row>
    <row r="56" spans="1:4" s="4" customFormat="1" x14ac:dyDescent="0.25">
      <c r="A56" s="294" t="s">
        <v>320</v>
      </c>
      <c r="B56" s="295"/>
      <c r="C56" s="242">
        <f>SUM(C57:C58,C60:C67,C69:C73,C75,C77:C80)</f>
        <v>2.9999999999999996</v>
      </c>
      <c r="D56" s="185"/>
    </row>
    <row r="57" spans="1:4" s="4" customFormat="1" x14ac:dyDescent="0.25">
      <c r="A57" s="42" t="s">
        <v>490</v>
      </c>
      <c r="B57" s="26" t="s">
        <v>61</v>
      </c>
      <c r="C57" s="255">
        <v>0.3</v>
      </c>
      <c r="D57" s="141"/>
    </row>
    <row r="58" spans="1:4" s="4" customFormat="1" ht="30" x14ac:dyDescent="0.25">
      <c r="A58" s="42" t="s">
        <v>494</v>
      </c>
      <c r="B58" s="26" t="s">
        <v>61</v>
      </c>
      <c r="C58" s="253">
        <v>0.15</v>
      </c>
      <c r="D58" s="26"/>
    </row>
    <row r="59" spans="1:4" s="4" customFormat="1" x14ac:dyDescent="0.25">
      <c r="A59" s="303" t="s">
        <v>58</v>
      </c>
      <c r="B59" s="304"/>
      <c r="C59" s="304"/>
      <c r="D59" s="247"/>
    </row>
    <row r="60" spans="1:4" s="188" customFormat="1" x14ac:dyDescent="0.25">
      <c r="A60" s="143" t="s">
        <v>499</v>
      </c>
      <c r="B60" s="182" t="s">
        <v>61</v>
      </c>
      <c r="C60" s="266">
        <v>0.1</v>
      </c>
      <c r="D60" s="187"/>
    </row>
    <row r="61" spans="1:4" s="188" customFormat="1" x14ac:dyDescent="0.25">
      <c r="A61" s="143" t="s">
        <v>500</v>
      </c>
      <c r="B61" s="182" t="s">
        <v>61</v>
      </c>
      <c r="C61" s="243">
        <v>0.15</v>
      </c>
      <c r="D61" s="183"/>
    </row>
    <row r="62" spans="1:4" s="188" customFormat="1" ht="30" x14ac:dyDescent="0.25">
      <c r="A62" s="143" t="s">
        <v>506</v>
      </c>
      <c r="B62" s="182" t="s">
        <v>61</v>
      </c>
      <c r="C62" s="243">
        <v>0.2</v>
      </c>
      <c r="D62" s="183"/>
    </row>
    <row r="63" spans="1:4" s="188" customFormat="1" x14ac:dyDescent="0.25">
      <c r="A63" s="143" t="s">
        <v>502</v>
      </c>
      <c r="B63" s="182" t="s">
        <v>61</v>
      </c>
      <c r="C63" s="243">
        <v>0.15</v>
      </c>
      <c r="D63" s="183"/>
    </row>
    <row r="64" spans="1:4" s="188" customFormat="1" x14ac:dyDescent="0.25">
      <c r="A64" s="143" t="s">
        <v>503</v>
      </c>
      <c r="B64" s="182" t="s">
        <v>61</v>
      </c>
      <c r="C64" s="243">
        <v>0.15</v>
      </c>
      <c r="D64" s="183"/>
    </row>
    <row r="65" spans="1:4" s="188" customFormat="1" x14ac:dyDescent="0.25">
      <c r="A65" s="143" t="s">
        <v>538</v>
      </c>
      <c r="B65" s="182" t="s">
        <v>61</v>
      </c>
      <c r="C65" s="243">
        <v>0.15</v>
      </c>
      <c r="D65" s="183"/>
    </row>
    <row r="66" spans="1:4" s="188" customFormat="1" x14ac:dyDescent="0.25">
      <c r="A66" s="143" t="s">
        <v>504</v>
      </c>
      <c r="B66" s="182" t="s">
        <v>61</v>
      </c>
      <c r="C66" s="266">
        <v>0.15</v>
      </c>
      <c r="D66" s="187"/>
    </row>
    <row r="67" spans="1:4" s="188" customFormat="1" x14ac:dyDescent="0.25">
      <c r="A67" s="178" t="s">
        <v>505</v>
      </c>
      <c r="B67" s="182" t="s">
        <v>61</v>
      </c>
      <c r="C67" s="254">
        <v>0.15</v>
      </c>
      <c r="D67" s="173"/>
    </row>
    <row r="68" spans="1:4" s="188" customFormat="1" x14ac:dyDescent="0.25">
      <c r="A68" s="303" t="s">
        <v>59</v>
      </c>
      <c r="B68" s="304"/>
      <c r="C68" s="304"/>
      <c r="D68" s="269"/>
    </row>
    <row r="69" spans="1:4" s="188" customFormat="1" x14ac:dyDescent="0.25">
      <c r="A69" s="143" t="s">
        <v>555</v>
      </c>
      <c r="B69" s="182" t="s">
        <v>61</v>
      </c>
      <c r="C69" s="243">
        <v>0.15</v>
      </c>
      <c r="D69" s="183"/>
    </row>
    <row r="70" spans="1:4" s="188" customFormat="1" x14ac:dyDescent="0.25">
      <c r="A70" s="143" t="s">
        <v>539</v>
      </c>
      <c r="B70" s="182" t="s">
        <v>61</v>
      </c>
      <c r="C70" s="243">
        <v>0.2</v>
      </c>
      <c r="D70" s="183"/>
    </row>
    <row r="71" spans="1:4" s="188" customFormat="1" x14ac:dyDescent="0.25">
      <c r="A71" s="143" t="s">
        <v>540</v>
      </c>
      <c r="B71" s="182" t="s">
        <v>61</v>
      </c>
      <c r="C71" s="254">
        <v>0.15</v>
      </c>
      <c r="D71" s="173"/>
    </row>
    <row r="72" spans="1:4" s="188" customFormat="1" x14ac:dyDescent="0.25">
      <c r="A72" s="143" t="s">
        <v>537</v>
      </c>
      <c r="B72" s="182" t="s">
        <v>61</v>
      </c>
      <c r="C72" s="243">
        <v>0.15</v>
      </c>
      <c r="D72" s="183"/>
    </row>
    <row r="73" spans="1:4" s="188" customFormat="1" ht="30" x14ac:dyDescent="0.25">
      <c r="A73" s="143" t="s">
        <v>542</v>
      </c>
      <c r="B73" s="182" t="s">
        <v>61</v>
      </c>
      <c r="C73" s="243">
        <v>0.15</v>
      </c>
      <c r="D73" s="183"/>
    </row>
    <row r="74" spans="1:4" s="188" customFormat="1" x14ac:dyDescent="0.25">
      <c r="A74" s="303" t="s">
        <v>71</v>
      </c>
      <c r="B74" s="304" t="s">
        <v>61</v>
      </c>
      <c r="C74" s="304"/>
      <c r="D74" s="269"/>
    </row>
    <row r="75" spans="1:4" s="188" customFormat="1" x14ac:dyDescent="0.25">
      <c r="A75" s="143" t="s">
        <v>556</v>
      </c>
      <c r="B75" s="182" t="s">
        <v>61</v>
      </c>
      <c r="C75" s="254">
        <v>0.15</v>
      </c>
      <c r="D75" s="173"/>
    </row>
    <row r="76" spans="1:4" s="188" customFormat="1" x14ac:dyDescent="0.25">
      <c r="A76" s="303" t="s">
        <v>512</v>
      </c>
      <c r="B76" s="304" t="s">
        <v>61</v>
      </c>
      <c r="C76" s="304"/>
      <c r="D76" s="269"/>
    </row>
    <row r="77" spans="1:4" s="4" customFormat="1" x14ac:dyDescent="0.25">
      <c r="A77" s="143" t="s">
        <v>543</v>
      </c>
      <c r="B77" s="182" t="s">
        <v>61</v>
      </c>
      <c r="C77" s="255">
        <v>0.1</v>
      </c>
      <c r="D77" s="141"/>
    </row>
    <row r="78" spans="1:4" s="4" customFormat="1" x14ac:dyDescent="0.25">
      <c r="A78" s="143" t="s">
        <v>663</v>
      </c>
      <c r="B78" s="182" t="s">
        <v>61</v>
      </c>
      <c r="C78" s="255">
        <v>0.1</v>
      </c>
      <c r="D78" s="141"/>
    </row>
    <row r="79" spans="1:4" s="4" customFormat="1" x14ac:dyDescent="0.25">
      <c r="A79" s="69" t="s">
        <v>525</v>
      </c>
      <c r="B79" s="182" t="s">
        <v>61</v>
      </c>
      <c r="C79" s="255">
        <v>0.1</v>
      </c>
      <c r="D79" s="141"/>
    </row>
    <row r="80" spans="1:4" s="4" customFormat="1" ht="30" x14ac:dyDescent="0.25">
      <c r="A80" s="143" t="s">
        <v>526</v>
      </c>
      <c r="B80" s="182" t="s">
        <v>61</v>
      </c>
      <c r="C80" s="255">
        <v>0.1</v>
      </c>
      <c r="D80" s="141"/>
    </row>
    <row r="81" spans="1:4" x14ac:dyDescent="0.25">
      <c r="A81" s="200" t="s">
        <v>200</v>
      </c>
      <c r="B81" s="201"/>
      <c r="C81" s="206" t="s">
        <v>665</v>
      </c>
      <c r="D81" s="177" t="s">
        <v>668</v>
      </c>
    </row>
    <row r="82" spans="1:4" x14ac:dyDescent="0.25">
      <c r="A82" s="2" t="s">
        <v>440</v>
      </c>
      <c r="B82" s="7" t="s">
        <v>57</v>
      </c>
      <c r="C82" s="262" t="s">
        <v>473</v>
      </c>
      <c r="D82" s="7"/>
    </row>
  </sheetData>
  <mergeCells count="6">
    <mergeCell ref="A68:C68"/>
    <mergeCell ref="A74:C74"/>
    <mergeCell ref="A76:C76"/>
    <mergeCell ref="A56:B56"/>
    <mergeCell ref="A2:B2"/>
    <mergeCell ref="A59:C59"/>
  </mergeCells>
  <pageMargins left="0.59055118110236227" right="0.59055118110236227" top="0.59055118110236227" bottom="0.59055118110236227" header="0.31496062992125984" footer="0.31496062992125984"/>
  <pageSetup paperSize="9" scale="98" orientation="portrait" verticalDpi="0" r:id="rId1"/>
  <rowBreaks count="1" manualBreakCount="1">
    <brk id="33" max="2"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N39"/>
  <sheetViews>
    <sheetView topLeftCell="A13" workbookViewId="0">
      <selection activeCell="N53" sqref="N53"/>
    </sheetView>
  </sheetViews>
  <sheetFormatPr baseColWidth="10" defaultRowHeight="15" x14ac:dyDescent="0.25"/>
  <cols>
    <col min="1" max="1" width="66.7109375" style="28" customWidth="1"/>
    <col min="2" max="2" width="10.5703125" style="28" customWidth="1"/>
    <col min="3" max="3" width="12.7109375" style="28" customWidth="1"/>
    <col min="4" max="4" width="62.28515625" style="28" customWidth="1"/>
    <col min="5" max="16384" width="11.42578125" style="28"/>
  </cols>
  <sheetData>
    <row r="1" spans="1:4" ht="30" x14ac:dyDescent="0.25">
      <c r="A1" s="21" t="s">
        <v>496</v>
      </c>
      <c r="B1" s="228" t="s">
        <v>66</v>
      </c>
      <c r="C1" s="237" t="s">
        <v>495</v>
      </c>
      <c r="D1" s="228" t="s">
        <v>667</v>
      </c>
    </row>
    <row r="2" spans="1:4" x14ac:dyDescent="0.25">
      <c r="A2" s="170" t="s">
        <v>318</v>
      </c>
      <c r="B2" s="170"/>
      <c r="C2" s="230">
        <f>+C29</f>
        <v>1.5</v>
      </c>
      <c r="D2" s="174"/>
    </row>
    <row r="3" spans="1:4" x14ac:dyDescent="0.25">
      <c r="A3" s="200" t="s">
        <v>94</v>
      </c>
      <c r="B3" s="201"/>
      <c r="C3" s="201"/>
      <c r="D3" s="239"/>
    </row>
    <row r="4" spans="1:4" ht="30" x14ac:dyDescent="0.25">
      <c r="A4" s="3" t="s">
        <v>546</v>
      </c>
      <c r="B4" s="26" t="s">
        <v>57</v>
      </c>
      <c r="C4" s="83" t="s">
        <v>61</v>
      </c>
      <c r="D4" s="26"/>
    </row>
    <row r="5" spans="1:4" ht="30" x14ac:dyDescent="0.25">
      <c r="A5" s="3" t="s">
        <v>545</v>
      </c>
      <c r="B5" s="26" t="s">
        <v>57</v>
      </c>
      <c r="C5" s="83" t="s">
        <v>61</v>
      </c>
      <c r="D5" s="26"/>
    </row>
    <row r="6" spans="1:4" ht="30" x14ac:dyDescent="0.25">
      <c r="A6" s="172" t="s">
        <v>520</v>
      </c>
      <c r="B6" s="26" t="s">
        <v>57</v>
      </c>
      <c r="C6" s="83" t="s">
        <v>61</v>
      </c>
      <c r="D6" s="26"/>
    </row>
    <row r="7" spans="1:4" x14ac:dyDescent="0.25">
      <c r="A7" s="200" t="s">
        <v>95</v>
      </c>
      <c r="B7" s="201"/>
      <c r="C7" s="201"/>
      <c r="D7" s="239"/>
    </row>
    <row r="8" spans="1:4" x14ac:dyDescent="0.25">
      <c r="A8" s="42" t="s">
        <v>608</v>
      </c>
      <c r="B8" s="26" t="s">
        <v>57</v>
      </c>
      <c r="C8" s="83" t="s">
        <v>61</v>
      </c>
      <c r="D8" s="26"/>
    </row>
    <row r="9" spans="1:4" x14ac:dyDescent="0.25">
      <c r="A9" s="25" t="s">
        <v>618</v>
      </c>
      <c r="B9" s="26" t="s">
        <v>57</v>
      </c>
      <c r="C9" s="83" t="s">
        <v>61</v>
      </c>
      <c r="D9" s="26"/>
    </row>
    <row r="10" spans="1:4" x14ac:dyDescent="0.25">
      <c r="A10" s="25" t="s">
        <v>613</v>
      </c>
      <c r="B10" s="26" t="s">
        <v>57</v>
      </c>
      <c r="C10" s="83" t="s">
        <v>61</v>
      </c>
      <c r="D10" s="26"/>
    </row>
    <row r="11" spans="1:4" x14ac:dyDescent="0.25">
      <c r="A11" s="200" t="s">
        <v>165</v>
      </c>
      <c r="B11" s="201"/>
      <c r="C11" s="201"/>
      <c r="D11" s="239"/>
    </row>
    <row r="12" spans="1:4" x14ac:dyDescent="0.25">
      <c r="A12" s="43" t="s">
        <v>609</v>
      </c>
      <c r="B12" s="26" t="s">
        <v>57</v>
      </c>
      <c r="C12" s="83" t="s">
        <v>61</v>
      </c>
      <c r="D12" s="26"/>
    </row>
    <row r="13" spans="1:4" x14ac:dyDescent="0.25">
      <c r="A13" s="42" t="s">
        <v>610</v>
      </c>
      <c r="B13" s="26" t="s">
        <v>57</v>
      </c>
      <c r="C13" s="83" t="s">
        <v>61</v>
      </c>
      <c r="D13" s="26"/>
    </row>
    <row r="14" spans="1:4" x14ac:dyDescent="0.25">
      <c r="A14" s="200" t="s">
        <v>86</v>
      </c>
      <c r="B14" s="201"/>
      <c r="C14" s="201"/>
      <c r="D14" s="239"/>
    </row>
    <row r="15" spans="1:4" x14ac:dyDescent="0.25">
      <c r="A15" s="10" t="s">
        <v>611</v>
      </c>
      <c r="B15" s="14" t="s">
        <v>57</v>
      </c>
      <c r="C15" s="46" t="s">
        <v>61</v>
      </c>
      <c r="D15" s="11"/>
    </row>
    <row r="16" spans="1:4" x14ac:dyDescent="0.25">
      <c r="A16" s="18" t="s">
        <v>124</v>
      </c>
      <c r="B16" s="17" t="s">
        <v>61</v>
      </c>
      <c r="C16" s="203" t="s">
        <v>61</v>
      </c>
      <c r="D16" s="16"/>
    </row>
    <row r="17" spans="1:14" x14ac:dyDescent="0.25">
      <c r="A17" s="12" t="s">
        <v>501</v>
      </c>
      <c r="B17" s="15" t="s">
        <v>61</v>
      </c>
      <c r="C17" s="245" t="s">
        <v>61</v>
      </c>
      <c r="D17" s="13"/>
    </row>
    <row r="18" spans="1:14" s="4" customFormat="1" ht="30" x14ac:dyDescent="0.25">
      <c r="A18" s="9" t="s">
        <v>612</v>
      </c>
      <c r="B18" s="6" t="s">
        <v>57</v>
      </c>
      <c r="C18" s="246" t="s">
        <v>61</v>
      </c>
      <c r="D18" s="247"/>
      <c r="E18" s="244"/>
      <c r="F18" s="244"/>
      <c r="G18" s="244"/>
      <c r="H18" s="244"/>
      <c r="I18" s="244"/>
      <c r="J18" s="244"/>
      <c r="K18" s="244"/>
      <c r="L18" s="244"/>
      <c r="M18" s="244"/>
      <c r="N18" s="244"/>
    </row>
    <row r="19" spans="1:14" x14ac:dyDescent="0.25">
      <c r="A19" s="200" t="s">
        <v>112</v>
      </c>
      <c r="B19" s="201"/>
      <c r="C19" s="201"/>
      <c r="D19" s="239"/>
    </row>
    <row r="20" spans="1:14" x14ac:dyDescent="0.25">
      <c r="A20" s="207"/>
      <c r="B20" s="208"/>
      <c r="C20" s="208"/>
      <c r="D20" s="234"/>
    </row>
    <row r="21" spans="1:14" x14ac:dyDescent="0.25">
      <c r="A21" s="209"/>
      <c r="B21" s="210"/>
      <c r="C21" s="210"/>
      <c r="D21" s="235"/>
    </row>
    <row r="22" spans="1:14" x14ac:dyDescent="0.25">
      <c r="A22" s="209"/>
      <c r="B22" s="210"/>
      <c r="C22" s="210"/>
      <c r="D22" s="235"/>
    </row>
    <row r="23" spans="1:14" x14ac:dyDescent="0.25">
      <c r="A23" s="209"/>
      <c r="B23" s="210"/>
      <c r="C23" s="210"/>
      <c r="D23" s="235"/>
    </row>
    <row r="24" spans="1:14" x14ac:dyDescent="0.25">
      <c r="A24" s="209"/>
      <c r="B24" s="210"/>
      <c r="C24" s="210"/>
      <c r="D24" s="235"/>
    </row>
    <row r="25" spans="1:14" x14ac:dyDescent="0.25">
      <c r="A25" s="209"/>
      <c r="B25" s="210"/>
      <c r="C25" s="210"/>
      <c r="D25" s="235"/>
    </row>
    <row r="26" spans="1:14" x14ac:dyDescent="0.25">
      <c r="A26" s="209"/>
      <c r="B26" s="210"/>
      <c r="C26" s="210"/>
      <c r="D26" s="235"/>
    </row>
    <row r="27" spans="1:14" x14ac:dyDescent="0.25">
      <c r="A27" s="209"/>
      <c r="B27" s="210"/>
      <c r="C27" s="210"/>
      <c r="D27" s="235"/>
    </row>
    <row r="28" spans="1:14" x14ac:dyDescent="0.25">
      <c r="A28" s="211"/>
      <c r="B28" s="212"/>
      <c r="C28" s="212"/>
      <c r="D28" s="236"/>
    </row>
    <row r="29" spans="1:14" x14ac:dyDescent="0.25">
      <c r="A29" s="200" t="s">
        <v>320</v>
      </c>
      <c r="B29" s="201"/>
      <c r="C29" s="242">
        <f>SUM(C30:C34)</f>
        <v>1.5</v>
      </c>
      <c r="D29" s="185"/>
    </row>
    <row r="30" spans="1:14" x14ac:dyDescent="0.25">
      <c r="A30" s="42" t="s">
        <v>490</v>
      </c>
      <c r="B30" s="26" t="s">
        <v>61</v>
      </c>
      <c r="C30" s="243">
        <v>0.3</v>
      </c>
      <c r="D30" s="183"/>
    </row>
    <row r="31" spans="1:14" x14ac:dyDescent="0.25">
      <c r="A31" s="143" t="s">
        <v>619</v>
      </c>
      <c r="B31" s="26" t="s">
        <v>61</v>
      </c>
      <c r="C31" s="243">
        <v>0.35</v>
      </c>
      <c r="D31" s="183"/>
    </row>
    <row r="32" spans="1:14" x14ac:dyDescent="0.25">
      <c r="A32" s="143" t="s">
        <v>620</v>
      </c>
      <c r="B32" s="26" t="s">
        <v>61</v>
      </c>
      <c r="C32" s="83">
        <v>0.25</v>
      </c>
      <c r="D32" s="26"/>
    </row>
    <row r="33" spans="1:4" ht="30" x14ac:dyDescent="0.25">
      <c r="A33" s="143" t="s">
        <v>506</v>
      </c>
      <c r="B33" s="182" t="s">
        <v>61</v>
      </c>
      <c r="C33" s="243">
        <v>0.3</v>
      </c>
      <c r="D33" s="183"/>
    </row>
    <row r="34" spans="1:4" x14ac:dyDescent="0.25">
      <c r="A34" s="143" t="s">
        <v>621</v>
      </c>
      <c r="B34" s="193" t="s">
        <v>61</v>
      </c>
      <c r="C34" s="243">
        <v>0.3</v>
      </c>
      <c r="D34" s="183"/>
    </row>
    <row r="35" spans="1:4" x14ac:dyDescent="0.25">
      <c r="A35" s="294" t="s">
        <v>614</v>
      </c>
      <c r="B35" s="295"/>
      <c r="C35" s="206" t="s">
        <v>665</v>
      </c>
      <c r="D35" s="177" t="s">
        <v>668</v>
      </c>
    </row>
    <row r="36" spans="1:4" x14ac:dyDescent="0.25">
      <c r="A36" s="42" t="s">
        <v>616</v>
      </c>
      <c r="B36" s="6" t="s">
        <v>57</v>
      </c>
      <c r="C36" s="83" t="s">
        <v>474</v>
      </c>
      <c r="D36" s="26"/>
    </row>
    <row r="37" spans="1:4" x14ac:dyDescent="0.25">
      <c r="A37" s="42" t="s">
        <v>615</v>
      </c>
      <c r="B37" s="6" t="s">
        <v>57</v>
      </c>
      <c r="C37" s="83" t="s">
        <v>475</v>
      </c>
      <c r="D37" s="26"/>
    </row>
    <row r="38" spans="1:4" x14ac:dyDescent="0.25">
      <c r="A38" s="42" t="s">
        <v>617</v>
      </c>
      <c r="B38" s="6" t="s">
        <v>57</v>
      </c>
      <c r="C38" s="83" t="s">
        <v>476</v>
      </c>
      <c r="D38" s="26"/>
    </row>
    <row r="39" spans="1:4" x14ac:dyDescent="0.25">
      <c r="B39" s="87"/>
    </row>
  </sheetData>
  <mergeCells count="1">
    <mergeCell ref="A35:B3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D103"/>
  <sheetViews>
    <sheetView tabSelected="1" topLeftCell="A64" zoomScaleNormal="100" workbookViewId="0">
      <selection activeCell="D1" sqref="D1"/>
    </sheetView>
  </sheetViews>
  <sheetFormatPr baseColWidth="10" defaultRowHeight="15" x14ac:dyDescent="0.25"/>
  <cols>
    <col min="1" max="1" width="66.7109375" style="4" customWidth="1"/>
    <col min="2" max="2" width="10.5703125" style="8" customWidth="1"/>
    <col min="3" max="3" width="12.7109375" style="8" customWidth="1"/>
    <col min="4" max="4" width="63.42578125" style="8" bestFit="1" customWidth="1"/>
    <col min="5" max="16384" width="11.42578125" style="4"/>
  </cols>
  <sheetData>
    <row r="1" spans="1:4" ht="30" x14ac:dyDescent="0.25">
      <c r="A1" s="21" t="s">
        <v>496</v>
      </c>
      <c r="B1" s="22" t="s">
        <v>66</v>
      </c>
      <c r="C1" s="237" t="s">
        <v>495</v>
      </c>
      <c r="D1" s="228" t="s">
        <v>667</v>
      </c>
    </row>
    <row r="2" spans="1:4" x14ac:dyDescent="0.25">
      <c r="A2" s="296" t="s">
        <v>589</v>
      </c>
      <c r="B2" s="297"/>
      <c r="C2" s="231">
        <f>+C78</f>
        <v>3.0000000000000004</v>
      </c>
      <c r="D2" s="174"/>
    </row>
    <row r="3" spans="1:4" x14ac:dyDescent="0.25">
      <c r="A3" s="200" t="s">
        <v>94</v>
      </c>
      <c r="B3" s="201"/>
      <c r="C3" s="201"/>
      <c r="D3" s="239"/>
    </row>
    <row r="4" spans="1:4" x14ac:dyDescent="0.25">
      <c r="A4" s="96" t="s">
        <v>591</v>
      </c>
      <c r="B4" s="6" t="s">
        <v>57</v>
      </c>
      <c r="C4" s="246" t="s">
        <v>61</v>
      </c>
      <c r="D4" s="6"/>
    </row>
    <row r="5" spans="1:4" ht="45" x14ac:dyDescent="0.25">
      <c r="A5" s="96" t="s">
        <v>590</v>
      </c>
      <c r="B5" s="6" t="s">
        <v>57</v>
      </c>
      <c r="C5" s="246" t="s">
        <v>61</v>
      </c>
      <c r="D5" s="6"/>
    </row>
    <row r="6" spans="1:4" ht="30" x14ac:dyDescent="0.25">
      <c r="A6" s="96" t="s">
        <v>264</v>
      </c>
      <c r="B6" s="6" t="s">
        <v>57</v>
      </c>
      <c r="C6" s="246" t="s">
        <v>61</v>
      </c>
      <c r="D6" s="6"/>
    </row>
    <row r="7" spans="1:4" ht="30" x14ac:dyDescent="0.25">
      <c r="A7" s="96" t="s">
        <v>570</v>
      </c>
      <c r="B7" s="6" t="s">
        <v>57</v>
      </c>
      <c r="C7" s="246" t="s">
        <v>61</v>
      </c>
      <c r="D7" s="6"/>
    </row>
    <row r="8" spans="1:4" ht="30" x14ac:dyDescent="0.25">
      <c r="A8" s="96" t="s">
        <v>520</v>
      </c>
      <c r="B8" s="6" t="s">
        <v>57</v>
      </c>
      <c r="C8" s="246" t="s">
        <v>61</v>
      </c>
      <c r="D8" s="6"/>
    </row>
    <row r="9" spans="1:4" x14ac:dyDescent="0.25">
      <c r="A9" s="200" t="s">
        <v>165</v>
      </c>
      <c r="B9" s="201"/>
      <c r="C9" s="201"/>
      <c r="D9" s="239"/>
    </row>
    <row r="10" spans="1:4" x14ac:dyDescent="0.25">
      <c r="A10" s="158" t="s">
        <v>288</v>
      </c>
      <c r="B10" s="11" t="s">
        <v>57</v>
      </c>
      <c r="C10" s="47" t="s">
        <v>61</v>
      </c>
      <c r="D10" s="11"/>
    </row>
    <row r="11" spans="1:4" x14ac:dyDescent="0.25">
      <c r="A11" s="158" t="s">
        <v>290</v>
      </c>
      <c r="B11" s="11">
        <v>0.8</v>
      </c>
      <c r="C11" s="47" t="s">
        <v>61</v>
      </c>
      <c r="D11" s="11"/>
    </row>
    <row r="12" spans="1:4" x14ac:dyDescent="0.25">
      <c r="A12" s="89" t="s">
        <v>289</v>
      </c>
      <c r="B12" s="13" t="s">
        <v>57</v>
      </c>
      <c r="C12" s="37" t="s">
        <v>61</v>
      </c>
      <c r="D12" s="13"/>
    </row>
    <row r="13" spans="1:4" x14ac:dyDescent="0.25">
      <c r="A13" s="96" t="s">
        <v>291</v>
      </c>
      <c r="B13" s="6">
        <v>1.2</v>
      </c>
      <c r="C13" s="246" t="s">
        <v>61</v>
      </c>
      <c r="D13" s="6"/>
    </row>
    <row r="14" spans="1:4" x14ac:dyDescent="0.25">
      <c r="A14" s="96" t="s">
        <v>292</v>
      </c>
      <c r="B14" s="6">
        <v>1</v>
      </c>
      <c r="C14" s="246" t="s">
        <v>61</v>
      </c>
      <c r="D14" s="6"/>
    </row>
    <row r="15" spans="1:4" ht="45" x14ac:dyDescent="0.25">
      <c r="A15" s="96" t="s">
        <v>270</v>
      </c>
      <c r="B15" s="6" t="s">
        <v>57</v>
      </c>
      <c r="C15" s="246" t="s">
        <v>61</v>
      </c>
      <c r="D15" s="6"/>
    </row>
    <row r="16" spans="1:4" x14ac:dyDescent="0.25">
      <c r="A16" s="42" t="s">
        <v>293</v>
      </c>
      <c r="B16" s="6" t="s">
        <v>57</v>
      </c>
      <c r="C16" s="246" t="s">
        <v>61</v>
      </c>
      <c r="D16" s="6"/>
    </row>
    <row r="17" spans="1:4" x14ac:dyDescent="0.25">
      <c r="A17" s="200" t="s">
        <v>299</v>
      </c>
      <c r="B17" s="201"/>
      <c r="C17" s="201"/>
      <c r="D17" s="239"/>
    </row>
    <row r="18" spans="1:4" x14ac:dyDescent="0.25">
      <c r="A18" s="5" t="s">
        <v>294</v>
      </c>
      <c r="B18" s="6" t="s">
        <v>57</v>
      </c>
      <c r="C18" s="246" t="s">
        <v>61</v>
      </c>
      <c r="D18" s="6"/>
    </row>
    <row r="19" spans="1:4" x14ac:dyDescent="0.25">
      <c r="A19" s="5" t="s">
        <v>295</v>
      </c>
      <c r="B19" s="6">
        <v>110</v>
      </c>
      <c r="C19" s="246" t="s">
        <v>61</v>
      </c>
      <c r="D19" s="6"/>
    </row>
    <row r="20" spans="1:4" x14ac:dyDescent="0.25">
      <c r="A20" s="5" t="s">
        <v>296</v>
      </c>
      <c r="B20" s="6" t="s">
        <v>57</v>
      </c>
      <c r="C20" s="246" t="s">
        <v>61</v>
      </c>
      <c r="D20" s="6"/>
    </row>
    <row r="21" spans="1:4" x14ac:dyDescent="0.25">
      <c r="A21" s="42" t="s">
        <v>297</v>
      </c>
      <c r="B21" s="6" t="s">
        <v>57</v>
      </c>
      <c r="C21" s="246" t="s">
        <v>61</v>
      </c>
      <c r="D21" s="6"/>
    </row>
    <row r="22" spans="1:4" x14ac:dyDescent="0.25">
      <c r="A22" s="303" t="s">
        <v>298</v>
      </c>
      <c r="B22" s="304"/>
      <c r="C22" s="304"/>
      <c r="D22" s="247"/>
    </row>
    <row r="23" spans="1:4" x14ac:dyDescent="0.25">
      <c r="A23" s="75" t="s">
        <v>260</v>
      </c>
      <c r="B23" s="40" t="s">
        <v>57</v>
      </c>
      <c r="C23" s="57" t="s">
        <v>61</v>
      </c>
      <c r="D23" s="216"/>
    </row>
    <row r="24" spans="1:4" x14ac:dyDescent="0.25">
      <c r="A24" s="76" t="s">
        <v>224</v>
      </c>
      <c r="B24" s="41">
        <v>18</v>
      </c>
      <c r="C24" s="258" t="s">
        <v>61</v>
      </c>
      <c r="D24" s="217"/>
    </row>
    <row r="25" spans="1:4" x14ac:dyDescent="0.25">
      <c r="A25" s="93" t="s">
        <v>223</v>
      </c>
      <c r="B25" s="29">
        <v>610</v>
      </c>
      <c r="C25" s="74" t="s">
        <v>61</v>
      </c>
      <c r="D25" s="222"/>
    </row>
    <row r="26" spans="1:4" x14ac:dyDescent="0.25">
      <c r="A26" s="92" t="s">
        <v>259</v>
      </c>
      <c r="B26" s="26" t="s">
        <v>57</v>
      </c>
      <c r="C26" s="83" t="s">
        <v>61</v>
      </c>
      <c r="D26" s="26"/>
    </row>
    <row r="27" spans="1:4" x14ac:dyDescent="0.25">
      <c r="A27" s="124" t="s">
        <v>227</v>
      </c>
      <c r="B27" s="41" t="s">
        <v>61</v>
      </c>
      <c r="C27" s="258" t="s">
        <v>61</v>
      </c>
      <c r="D27" s="217"/>
    </row>
    <row r="28" spans="1:4" x14ac:dyDescent="0.25">
      <c r="A28" s="118" t="s">
        <v>183</v>
      </c>
      <c r="B28" s="125" t="s">
        <v>57</v>
      </c>
      <c r="C28" s="281" t="s">
        <v>61</v>
      </c>
      <c r="D28" s="220"/>
    </row>
    <row r="29" spans="1:4" x14ac:dyDescent="0.25">
      <c r="A29" s="80" t="s">
        <v>186</v>
      </c>
      <c r="B29" s="41" t="s">
        <v>57</v>
      </c>
      <c r="C29" s="258" t="s">
        <v>61</v>
      </c>
      <c r="D29" s="217"/>
    </row>
    <row r="30" spans="1:4" x14ac:dyDescent="0.25">
      <c r="A30" s="119" t="s">
        <v>182</v>
      </c>
      <c r="B30" s="126">
        <v>0.8</v>
      </c>
      <c r="C30" s="282" t="s">
        <v>61</v>
      </c>
      <c r="D30" s="219"/>
    </row>
    <row r="31" spans="1:4" x14ac:dyDescent="0.25">
      <c r="A31" s="121" t="s">
        <v>184</v>
      </c>
      <c r="B31" s="125" t="s">
        <v>57</v>
      </c>
      <c r="C31" s="281" t="s">
        <v>61</v>
      </c>
      <c r="D31" s="220"/>
    </row>
    <row r="32" spans="1:4" x14ac:dyDescent="0.25">
      <c r="A32" s="122" t="s">
        <v>185</v>
      </c>
      <c r="B32" s="127" t="s">
        <v>57</v>
      </c>
      <c r="C32" s="283" t="s">
        <v>61</v>
      </c>
      <c r="D32" s="218"/>
    </row>
    <row r="33" spans="1:4" x14ac:dyDescent="0.25">
      <c r="A33" s="117" t="s">
        <v>190</v>
      </c>
      <c r="B33" s="41" t="s">
        <v>57</v>
      </c>
      <c r="C33" s="258" t="s">
        <v>61</v>
      </c>
      <c r="D33" s="217"/>
    </row>
    <row r="34" spans="1:4" x14ac:dyDescent="0.25">
      <c r="A34" s="95" t="s">
        <v>186</v>
      </c>
      <c r="B34" s="29" t="s">
        <v>57</v>
      </c>
      <c r="C34" s="74" t="s">
        <v>61</v>
      </c>
      <c r="D34" s="222"/>
    </row>
    <row r="35" spans="1:4" x14ac:dyDescent="0.25">
      <c r="A35" s="120" t="s">
        <v>228</v>
      </c>
      <c r="B35" s="41" t="s">
        <v>61</v>
      </c>
      <c r="C35" s="258" t="s">
        <v>61</v>
      </c>
      <c r="D35" s="217"/>
    </row>
    <row r="36" spans="1:4" x14ac:dyDescent="0.25">
      <c r="A36" s="123" t="s">
        <v>229</v>
      </c>
      <c r="B36" s="128" t="s">
        <v>57</v>
      </c>
      <c r="C36" s="284" t="s">
        <v>61</v>
      </c>
      <c r="D36" s="221"/>
    </row>
    <row r="37" spans="1:4" x14ac:dyDescent="0.25">
      <c r="A37" s="131" t="s">
        <v>210</v>
      </c>
      <c r="B37" s="41" t="s">
        <v>57</v>
      </c>
      <c r="C37" s="258" t="s">
        <v>61</v>
      </c>
      <c r="D37" s="217"/>
    </row>
    <row r="38" spans="1:4" x14ac:dyDescent="0.25">
      <c r="A38" s="130" t="s">
        <v>182</v>
      </c>
      <c r="B38" s="127">
        <v>0.8</v>
      </c>
      <c r="C38" s="283" t="s">
        <v>61</v>
      </c>
      <c r="D38" s="218"/>
    </row>
    <row r="39" spans="1:4" x14ac:dyDescent="0.25">
      <c r="A39" s="88" t="s">
        <v>230</v>
      </c>
      <c r="B39" s="41" t="s">
        <v>57</v>
      </c>
      <c r="C39" s="258" t="s">
        <v>61</v>
      </c>
      <c r="D39" s="217"/>
    </row>
    <row r="40" spans="1:4" x14ac:dyDescent="0.25">
      <c r="A40" s="132" t="s">
        <v>210</v>
      </c>
      <c r="B40" s="29" t="s">
        <v>57</v>
      </c>
      <c r="C40" s="74" t="s">
        <v>61</v>
      </c>
      <c r="D40" s="222"/>
    </row>
    <row r="41" spans="1:4" x14ac:dyDescent="0.25">
      <c r="A41" s="200" t="s">
        <v>258</v>
      </c>
      <c r="B41" s="201"/>
      <c r="C41" s="201"/>
      <c r="D41" s="239"/>
    </row>
    <row r="42" spans="1:4" x14ac:dyDescent="0.25">
      <c r="A42" s="75" t="s">
        <v>260</v>
      </c>
      <c r="B42" s="40" t="s">
        <v>57</v>
      </c>
      <c r="C42" s="57" t="s">
        <v>61</v>
      </c>
      <c r="D42" s="216"/>
    </row>
    <row r="43" spans="1:4" x14ac:dyDescent="0.25">
      <c r="A43" s="76" t="s">
        <v>224</v>
      </c>
      <c r="B43" s="41">
        <v>18</v>
      </c>
      <c r="C43" s="258" t="s">
        <v>61</v>
      </c>
      <c r="D43" s="217"/>
    </row>
    <row r="44" spans="1:4" x14ac:dyDescent="0.25">
      <c r="A44" s="93" t="s">
        <v>223</v>
      </c>
      <c r="B44" s="29">
        <v>610</v>
      </c>
      <c r="C44" s="74" t="s">
        <v>61</v>
      </c>
      <c r="D44" s="222"/>
    </row>
    <row r="45" spans="1:4" x14ac:dyDescent="0.25">
      <c r="A45" s="92" t="s">
        <v>259</v>
      </c>
      <c r="B45" s="26" t="s">
        <v>57</v>
      </c>
      <c r="C45" s="83" t="s">
        <v>61</v>
      </c>
      <c r="D45" s="26"/>
    </row>
    <row r="46" spans="1:4" x14ac:dyDescent="0.25">
      <c r="A46" s="124" t="s">
        <v>227</v>
      </c>
      <c r="B46" s="41" t="s">
        <v>61</v>
      </c>
      <c r="C46" s="258" t="s">
        <v>61</v>
      </c>
      <c r="D46" s="217"/>
    </row>
    <row r="47" spans="1:4" x14ac:dyDescent="0.25">
      <c r="A47" s="118" t="s">
        <v>183</v>
      </c>
      <c r="B47" s="125" t="s">
        <v>57</v>
      </c>
      <c r="C47" s="281" t="s">
        <v>61</v>
      </c>
      <c r="D47" s="220"/>
    </row>
    <row r="48" spans="1:4" x14ac:dyDescent="0.25">
      <c r="A48" s="80" t="s">
        <v>186</v>
      </c>
      <c r="B48" s="41" t="s">
        <v>57</v>
      </c>
      <c r="C48" s="258" t="s">
        <v>61</v>
      </c>
      <c r="D48" s="217"/>
    </row>
    <row r="49" spans="1:4" x14ac:dyDescent="0.25">
      <c r="A49" s="119" t="s">
        <v>182</v>
      </c>
      <c r="B49" s="126">
        <v>0.8</v>
      </c>
      <c r="C49" s="282" t="s">
        <v>61</v>
      </c>
      <c r="D49" s="219"/>
    </row>
    <row r="50" spans="1:4" x14ac:dyDescent="0.25">
      <c r="A50" s="121" t="s">
        <v>184</v>
      </c>
      <c r="B50" s="125" t="s">
        <v>57</v>
      </c>
      <c r="C50" s="281" t="s">
        <v>61</v>
      </c>
      <c r="D50" s="220"/>
    </row>
    <row r="51" spans="1:4" x14ac:dyDescent="0.25">
      <c r="A51" s="122" t="s">
        <v>185</v>
      </c>
      <c r="B51" s="127" t="s">
        <v>57</v>
      </c>
      <c r="C51" s="283" t="s">
        <v>61</v>
      </c>
      <c r="D51" s="218"/>
    </row>
    <row r="52" spans="1:4" x14ac:dyDescent="0.25">
      <c r="A52" s="117" t="s">
        <v>190</v>
      </c>
      <c r="B52" s="41" t="s">
        <v>57</v>
      </c>
      <c r="C52" s="258" t="s">
        <v>61</v>
      </c>
      <c r="D52" s="217"/>
    </row>
    <row r="53" spans="1:4" x14ac:dyDescent="0.25">
      <c r="A53" s="95" t="s">
        <v>186</v>
      </c>
      <c r="B53" s="29" t="s">
        <v>57</v>
      </c>
      <c r="C53" s="74" t="s">
        <v>61</v>
      </c>
      <c r="D53" s="222"/>
    </row>
    <row r="54" spans="1:4" x14ac:dyDescent="0.25">
      <c r="A54" s="120" t="s">
        <v>228</v>
      </c>
      <c r="B54" s="41" t="s">
        <v>61</v>
      </c>
      <c r="C54" s="258" t="s">
        <v>61</v>
      </c>
      <c r="D54" s="217"/>
    </row>
    <row r="55" spans="1:4" x14ac:dyDescent="0.25">
      <c r="A55" s="123" t="s">
        <v>229</v>
      </c>
      <c r="B55" s="128" t="s">
        <v>57</v>
      </c>
      <c r="C55" s="284" t="s">
        <v>61</v>
      </c>
      <c r="D55" s="221"/>
    </row>
    <row r="56" spans="1:4" x14ac:dyDescent="0.25">
      <c r="A56" s="131" t="s">
        <v>210</v>
      </c>
      <c r="B56" s="41" t="s">
        <v>57</v>
      </c>
      <c r="C56" s="258" t="s">
        <v>61</v>
      </c>
      <c r="D56" s="217"/>
    </row>
    <row r="57" spans="1:4" x14ac:dyDescent="0.25">
      <c r="A57" s="130" t="s">
        <v>182</v>
      </c>
      <c r="B57" s="127">
        <v>0.8</v>
      </c>
      <c r="C57" s="283" t="s">
        <v>61</v>
      </c>
      <c r="D57" s="218"/>
    </row>
    <row r="58" spans="1:4" x14ac:dyDescent="0.25">
      <c r="A58" s="88" t="s">
        <v>230</v>
      </c>
      <c r="B58" s="41" t="s">
        <v>57</v>
      </c>
      <c r="C58" s="258" t="s">
        <v>61</v>
      </c>
      <c r="D58" s="217"/>
    </row>
    <row r="59" spans="1:4" x14ac:dyDescent="0.25">
      <c r="A59" s="132" t="s">
        <v>210</v>
      </c>
      <c r="B59" s="29" t="s">
        <v>57</v>
      </c>
      <c r="C59" s="74" t="s">
        <v>61</v>
      </c>
      <c r="D59" s="222"/>
    </row>
    <row r="60" spans="1:4" x14ac:dyDescent="0.25">
      <c r="A60" s="200" t="s">
        <v>169</v>
      </c>
      <c r="B60" s="201"/>
      <c r="C60" s="201"/>
      <c r="D60" s="239"/>
    </row>
    <row r="61" spans="1:4" ht="60" x14ac:dyDescent="0.25">
      <c r="A61" s="143" t="s">
        <v>300</v>
      </c>
      <c r="B61" s="29" t="s">
        <v>57</v>
      </c>
      <c r="C61" s="74" t="s">
        <v>61</v>
      </c>
      <c r="D61" s="222"/>
    </row>
    <row r="62" spans="1:4" x14ac:dyDescent="0.25">
      <c r="A62" s="200" t="s">
        <v>204</v>
      </c>
      <c r="B62" s="201"/>
      <c r="C62" s="201"/>
      <c r="D62" s="239"/>
    </row>
    <row r="63" spans="1:4" x14ac:dyDescent="0.25">
      <c r="A63" s="160"/>
      <c r="B63" s="107"/>
      <c r="C63" s="107"/>
      <c r="D63" s="224"/>
    </row>
    <row r="64" spans="1:4" x14ac:dyDescent="0.25">
      <c r="A64" s="108"/>
      <c r="B64" s="161"/>
      <c r="C64" s="161"/>
      <c r="D64" s="171"/>
    </row>
    <row r="65" spans="1:4" x14ac:dyDescent="0.25">
      <c r="A65" s="108"/>
      <c r="B65" s="161"/>
      <c r="C65" s="161"/>
      <c r="D65" s="171"/>
    </row>
    <row r="66" spans="1:4" x14ac:dyDescent="0.25">
      <c r="A66" s="108"/>
      <c r="B66" s="161"/>
      <c r="C66" s="161"/>
      <c r="D66" s="171"/>
    </row>
    <row r="67" spans="1:4" x14ac:dyDescent="0.25">
      <c r="A67" s="108"/>
      <c r="B67" s="161"/>
      <c r="C67" s="161"/>
      <c r="D67" s="171"/>
    </row>
    <row r="68" spans="1:4" x14ac:dyDescent="0.25">
      <c r="A68" s="108"/>
      <c r="B68" s="161"/>
      <c r="C68" s="161"/>
      <c r="D68" s="171"/>
    </row>
    <row r="69" spans="1:4" x14ac:dyDescent="0.25">
      <c r="A69" s="108"/>
      <c r="B69" s="161"/>
      <c r="C69" s="161"/>
      <c r="D69" s="171"/>
    </row>
    <row r="70" spans="1:4" x14ac:dyDescent="0.25">
      <c r="A70" s="108"/>
      <c r="B70" s="161"/>
      <c r="C70" s="161"/>
      <c r="D70" s="171"/>
    </row>
    <row r="71" spans="1:4" x14ac:dyDescent="0.25">
      <c r="A71" s="108"/>
      <c r="B71" s="161"/>
      <c r="C71" s="161"/>
      <c r="D71" s="171"/>
    </row>
    <row r="72" spans="1:4" x14ac:dyDescent="0.25">
      <c r="A72" s="108"/>
      <c r="B72" s="161"/>
      <c r="C72" s="161"/>
      <c r="D72" s="171"/>
    </row>
    <row r="73" spans="1:4" x14ac:dyDescent="0.25">
      <c r="A73" s="108"/>
      <c r="B73" s="161"/>
      <c r="C73" s="161"/>
      <c r="D73" s="171"/>
    </row>
    <row r="74" spans="1:4" x14ac:dyDescent="0.25">
      <c r="A74" s="108"/>
      <c r="B74" s="161"/>
      <c r="C74" s="161"/>
      <c r="D74" s="171"/>
    </row>
    <row r="75" spans="1:4" x14ac:dyDescent="0.25">
      <c r="A75" s="108"/>
      <c r="B75" s="161"/>
      <c r="C75" s="161"/>
      <c r="D75" s="171"/>
    </row>
    <row r="76" spans="1:4" x14ac:dyDescent="0.25">
      <c r="A76" s="108"/>
      <c r="B76" s="161"/>
      <c r="C76" s="161"/>
      <c r="D76" s="171"/>
    </row>
    <row r="77" spans="1:4" x14ac:dyDescent="0.25">
      <c r="A77" s="162"/>
      <c r="B77" s="163"/>
      <c r="C77" s="163"/>
      <c r="D77" s="225"/>
    </row>
    <row r="78" spans="1:4" s="28" customFormat="1" x14ac:dyDescent="0.25">
      <c r="A78" s="294" t="s">
        <v>320</v>
      </c>
      <c r="B78" s="302"/>
      <c r="C78" s="252">
        <f>SUM(C79:C84)</f>
        <v>3.0000000000000004</v>
      </c>
      <c r="D78" s="185"/>
    </row>
    <row r="79" spans="1:4" s="28" customFormat="1" x14ac:dyDescent="0.25">
      <c r="A79" s="42" t="s">
        <v>490</v>
      </c>
      <c r="B79" s="26" t="s">
        <v>61</v>
      </c>
      <c r="C79" s="255">
        <v>0.4</v>
      </c>
      <c r="D79" s="141"/>
    </row>
    <row r="80" spans="1:4" s="28" customFormat="1" ht="30" x14ac:dyDescent="0.25">
      <c r="A80" s="42" t="s">
        <v>494</v>
      </c>
      <c r="B80" s="26" t="s">
        <v>61</v>
      </c>
      <c r="C80" s="255">
        <v>0.4</v>
      </c>
      <c r="D80" s="141"/>
    </row>
    <row r="81" spans="1:4" s="28" customFormat="1" x14ac:dyDescent="0.25">
      <c r="A81" s="143" t="s">
        <v>601</v>
      </c>
      <c r="B81" s="26" t="s">
        <v>61</v>
      </c>
      <c r="C81" s="255">
        <v>0.7</v>
      </c>
      <c r="D81" s="141"/>
    </row>
    <row r="82" spans="1:4" s="28" customFormat="1" x14ac:dyDescent="0.25">
      <c r="A82" s="43" t="s">
        <v>602</v>
      </c>
      <c r="B82" s="26" t="s">
        <v>61</v>
      </c>
      <c r="C82" s="83">
        <v>0.6</v>
      </c>
      <c r="D82" s="26"/>
    </row>
    <row r="83" spans="1:4" s="28" customFormat="1" ht="30" x14ac:dyDescent="0.25">
      <c r="A83" s="143" t="s">
        <v>603</v>
      </c>
      <c r="B83" s="26" t="s">
        <v>61</v>
      </c>
      <c r="C83" s="255">
        <v>0.45</v>
      </c>
      <c r="D83" s="141"/>
    </row>
    <row r="84" spans="1:4" s="28" customFormat="1" ht="30" x14ac:dyDescent="0.25">
      <c r="A84" s="143" t="s">
        <v>604</v>
      </c>
      <c r="B84" s="26" t="s">
        <v>61</v>
      </c>
      <c r="C84" s="255">
        <v>0.45</v>
      </c>
      <c r="D84" s="141"/>
    </row>
    <row r="85" spans="1:4" x14ac:dyDescent="0.25">
      <c r="A85" s="294" t="s">
        <v>200</v>
      </c>
      <c r="B85" s="295"/>
      <c r="C85" s="205" t="s">
        <v>665</v>
      </c>
      <c r="D85" s="177" t="s">
        <v>668</v>
      </c>
    </row>
    <row r="86" spans="1:4" ht="30" x14ac:dyDescent="0.25">
      <c r="A86" s="5" t="s">
        <v>2</v>
      </c>
      <c r="B86" s="6" t="s">
        <v>57</v>
      </c>
      <c r="C86" s="246" t="s">
        <v>336</v>
      </c>
      <c r="D86" s="6"/>
    </row>
    <row r="87" spans="1:4" ht="30" x14ac:dyDescent="0.25">
      <c r="A87" s="5" t="s">
        <v>3</v>
      </c>
      <c r="B87" s="6" t="s">
        <v>57</v>
      </c>
      <c r="C87" s="246" t="s">
        <v>337</v>
      </c>
      <c r="D87" s="6"/>
    </row>
    <row r="88" spans="1:4" ht="30" x14ac:dyDescent="0.25">
      <c r="A88" s="5" t="s">
        <v>4</v>
      </c>
      <c r="B88" s="6" t="s">
        <v>57</v>
      </c>
      <c r="C88" s="246" t="s">
        <v>338</v>
      </c>
      <c r="D88" s="6"/>
    </row>
    <row r="89" spans="1:4" ht="30" x14ac:dyDescent="0.25">
      <c r="A89" s="5" t="s">
        <v>5</v>
      </c>
      <c r="B89" s="6" t="s">
        <v>57</v>
      </c>
      <c r="C89" s="246" t="s">
        <v>339</v>
      </c>
      <c r="D89" s="6"/>
    </row>
    <row r="90" spans="1:4" ht="30" x14ac:dyDescent="0.25">
      <c r="A90" s="5" t="s">
        <v>6</v>
      </c>
      <c r="B90" s="6" t="s">
        <v>57</v>
      </c>
      <c r="C90" s="246" t="s">
        <v>340</v>
      </c>
      <c r="D90" s="6"/>
    </row>
    <row r="91" spans="1:4" ht="30" x14ac:dyDescent="0.25">
      <c r="A91" s="5" t="s">
        <v>7</v>
      </c>
      <c r="B91" s="6" t="s">
        <v>57</v>
      </c>
      <c r="C91" s="246" t="s">
        <v>341</v>
      </c>
      <c r="D91" s="6"/>
    </row>
    <row r="92" spans="1:4" ht="30" x14ac:dyDescent="0.25">
      <c r="A92" s="5" t="s">
        <v>8</v>
      </c>
      <c r="B92" s="6" t="s">
        <v>57</v>
      </c>
      <c r="C92" s="246" t="s">
        <v>342</v>
      </c>
      <c r="D92" s="6"/>
    </row>
    <row r="93" spans="1:4" ht="30" x14ac:dyDescent="0.25">
      <c r="A93" s="5" t="s">
        <v>9</v>
      </c>
      <c r="B93" s="6" t="s">
        <v>57</v>
      </c>
      <c r="C93" s="246" t="s">
        <v>343</v>
      </c>
      <c r="D93" s="6"/>
    </row>
    <row r="94" spans="1:4" ht="30" x14ac:dyDescent="0.25">
      <c r="A94" s="5" t="s">
        <v>10</v>
      </c>
      <c r="B94" s="6" t="s">
        <v>57</v>
      </c>
      <c r="C94" s="246" t="s">
        <v>344</v>
      </c>
      <c r="D94" s="6"/>
    </row>
    <row r="95" spans="1:4" ht="30" x14ac:dyDescent="0.25">
      <c r="A95" s="5" t="s">
        <v>11</v>
      </c>
      <c r="B95" s="6" t="s">
        <v>57</v>
      </c>
      <c r="C95" s="246" t="s">
        <v>351</v>
      </c>
      <c r="D95" s="6"/>
    </row>
    <row r="96" spans="1:4" ht="30" x14ac:dyDescent="0.25">
      <c r="A96" s="5" t="s">
        <v>12</v>
      </c>
      <c r="B96" s="6" t="s">
        <v>57</v>
      </c>
      <c r="C96" s="246" t="s">
        <v>352</v>
      </c>
      <c r="D96" s="6"/>
    </row>
    <row r="97" spans="1:4" ht="30" x14ac:dyDescent="0.25">
      <c r="A97" s="5" t="s">
        <v>13</v>
      </c>
      <c r="B97" s="6" t="s">
        <v>57</v>
      </c>
      <c r="C97" s="246" t="s">
        <v>353</v>
      </c>
      <c r="D97" s="6"/>
    </row>
    <row r="98" spans="1:4" ht="30" x14ac:dyDescent="0.25">
      <c r="A98" s="5" t="s">
        <v>14</v>
      </c>
      <c r="B98" s="6" t="s">
        <v>57</v>
      </c>
      <c r="C98" s="246" t="s">
        <v>354</v>
      </c>
      <c r="D98" s="6"/>
    </row>
    <row r="99" spans="1:4" ht="30" x14ac:dyDescent="0.25">
      <c r="A99" s="5" t="s">
        <v>15</v>
      </c>
      <c r="B99" s="6" t="s">
        <v>57</v>
      </c>
      <c r="C99" s="246" t="s">
        <v>355</v>
      </c>
      <c r="D99" s="6"/>
    </row>
    <row r="100" spans="1:4" ht="30" x14ac:dyDescent="0.25">
      <c r="A100" s="5" t="s">
        <v>16</v>
      </c>
      <c r="B100" s="6" t="s">
        <v>57</v>
      </c>
      <c r="C100" s="246" t="s">
        <v>356</v>
      </c>
      <c r="D100" s="6"/>
    </row>
    <row r="101" spans="1:4" ht="30" x14ac:dyDescent="0.25">
      <c r="A101" s="5" t="s">
        <v>17</v>
      </c>
      <c r="B101" s="6" t="s">
        <v>57</v>
      </c>
      <c r="C101" s="246" t="s">
        <v>357</v>
      </c>
      <c r="D101" s="6"/>
    </row>
    <row r="102" spans="1:4" ht="30" x14ac:dyDescent="0.25">
      <c r="A102" s="5" t="s">
        <v>18</v>
      </c>
      <c r="B102" s="6" t="s">
        <v>57</v>
      </c>
      <c r="C102" s="246" t="s">
        <v>358</v>
      </c>
      <c r="D102" s="6"/>
    </row>
    <row r="103" spans="1:4" ht="30" x14ac:dyDescent="0.25">
      <c r="A103" s="5" t="s">
        <v>19</v>
      </c>
      <c r="B103" s="6" t="s">
        <v>57</v>
      </c>
      <c r="C103" s="246" t="s">
        <v>359</v>
      </c>
      <c r="D103" s="6"/>
    </row>
  </sheetData>
  <mergeCells count="4">
    <mergeCell ref="A85:B85"/>
    <mergeCell ref="A2:B2"/>
    <mergeCell ref="A78:B78"/>
    <mergeCell ref="A22:C22"/>
  </mergeCells>
  <pageMargins left="0.59055118110236227" right="0.59055118110236227" top="0.59055118110236227" bottom="0.59055118110236227" header="0.31496062992125984" footer="0.31496062992125984"/>
  <pageSetup paperSize="9"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D69"/>
  <sheetViews>
    <sheetView zoomScaleNormal="100" workbookViewId="0">
      <selection activeCell="D18" sqref="D18"/>
    </sheetView>
  </sheetViews>
  <sheetFormatPr baseColWidth="10" defaultRowHeight="15" x14ac:dyDescent="0.25"/>
  <cols>
    <col min="1" max="1" width="66.7109375" style="28" customWidth="1"/>
    <col min="2" max="2" width="10.42578125" style="28" customWidth="1"/>
    <col min="3" max="3" width="12.7109375" style="28" customWidth="1"/>
    <col min="4" max="4" width="63.42578125" style="28" bestFit="1" customWidth="1"/>
    <col min="5" max="16384" width="11.42578125" style="28"/>
  </cols>
  <sheetData>
    <row r="1" spans="1:4" ht="45" x14ac:dyDescent="0.25">
      <c r="A1" s="21" t="s">
        <v>496</v>
      </c>
      <c r="B1" s="228" t="s">
        <v>66</v>
      </c>
      <c r="C1" s="237" t="s">
        <v>495</v>
      </c>
      <c r="D1" s="228" t="s">
        <v>667</v>
      </c>
    </row>
    <row r="2" spans="1:4" x14ac:dyDescent="0.25">
      <c r="A2" s="170" t="s">
        <v>622</v>
      </c>
      <c r="B2" s="170"/>
      <c r="C2" s="230">
        <f>+C26</f>
        <v>0.5</v>
      </c>
      <c r="D2" s="174"/>
    </row>
    <row r="3" spans="1:4" x14ac:dyDescent="0.25">
      <c r="A3" s="200" t="s">
        <v>94</v>
      </c>
      <c r="B3" s="201"/>
      <c r="C3" s="201"/>
      <c r="D3" s="239"/>
    </row>
    <row r="4" spans="1:4" ht="30" x14ac:dyDescent="0.25">
      <c r="A4" s="3" t="s">
        <v>546</v>
      </c>
      <c r="B4" s="26" t="s">
        <v>57</v>
      </c>
      <c r="C4" s="83" t="s">
        <v>61</v>
      </c>
      <c r="D4" s="26"/>
    </row>
    <row r="5" spans="1:4" ht="30" x14ac:dyDescent="0.25">
      <c r="A5" s="3" t="s">
        <v>545</v>
      </c>
      <c r="B5" s="26" t="s">
        <v>57</v>
      </c>
      <c r="C5" s="83" t="s">
        <v>61</v>
      </c>
      <c r="D5" s="26"/>
    </row>
    <row r="6" spans="1:4" ht="30" x14ac:dyDescent="0.25">
      <c r="A6" s="172" t="s">
        <v>520</v>
      </c>
      <c r="B6" s="26" t="s">
        <v>57</v>
      </c>
      <c r="C6" s="83" t="s">
        <v>61</v>
      </c>
      <c r="D6" s="26"/>
    </row>
    <row r="7" spans="1:4" x14ac:dyDescent="0.25">
      <c r="A7" s="200" t="s">
        <v>95</v>
      </c>
      <c r="B7" s="201"/>
      <c r="C7" s="201"/>
      <c r="D7" s="239"/>
    </row>
    <row r="8" spans="1:4" x14ac:dyDescent="0.25">
      <c r="A8" s="42" t="s">
        <v>624</v>
      </c>
      <c r="B8" s="26" t="s">
        <v>57</v>
      </c>
      <c r="C8" s="83" t="s">
        <v>61</v>
      </c>
      <c r="D8" s="26"/>
    </row>
    <row r="9" spans="1:4" x14ac:dyDescent="0.25">
      <c r="A9" s="42" t="s">
        <v>623</v>
      </c>
      <c r="B9" s="26">
        <v>85</v>
      </c>
      <c r="C9" s="83" t="s">
        <v>61</v>
      </c>
      <c r="D9" s="26"/>
    </row>
    <row r="10" spans="1:4" ht="29.25" customHeight="1" x14ac:dyDescent="0.25">
      <c r="A10" s="25" t="s">
        <v>630</v>
      </c>
      <c r="B10" s="26" t="s">
        <v>57</v>
      </c>
      <c r="C10" s="83" t="s">
        <v>61</v>
      </c>
      <c r="D10" s="26"/>
    </row>
    <row r="11" spans="1:4" ht="30" x14ac:dyDescent="0.25">
      <c r="A11" s="167" t="s">
        <v>627</v>
      </c>
      <c r="B11" s="216" t="s">
        <v>57</v>
      </c>
      <c r="C11" s="57" t="s">
        <v>61</v>
      </c>
      <c r="D11" s="216"/>
    </row>
    <row r="12" spans="1:4" x14ac:dyDescent="0.25">
      <c r="A12" s="167" t="s">
        <v>625</v>
      </c>
      <c r="B12" s="216" t="s">
        <v>57</v>
      </c>
      <c r="C12" s="57" t="s">
        <v>61</v>
      </c>
      <c r="D12" s="216"/>
    </row>
    <row r="13" spans="1:4" x14ac:dyDescent="0.25">
      <c r="A13" s="200" t="s">
        <v>626</v>
      </c>
      <c r="B13" s="201"/>
      <c r="C13" s="201"/>
      <c r="D13" s="239"/>
    </row>
    <row r="14" spans="1:4" x14ac:dyDescent="0.25">
      <c r="A14" s="207"/>
      <c r="B14" s="208"/>
      <c r="C14" s="208"/>
      <c r="D14" s="234"/>
    </row>
    <row r="15" spans="1:4" x14ac:dyDescent="0.25">
      <c r="A15" s="209"/>
      <c r="B15" s="210"/>
      <c r="C15" s="210"/>
      <c r="D15" s="235"/>
    </row>
    <row r="16" spans="1:4" x14ac:dyDescent="0.25">
      <c r="A16" s="209"/>
      <c r="B16" s="210"/>
      <c r="C16" s="210"/>
      <c r="D16" s="235"/>
    </row>
    <row r="17" spans="1:4" x14ac:dyDescent="0.25">
      <c r="A17" s="209"/>
      <c r="B17" s="210"/>
      <c r="C17" s="210"/>
      <c r="D17" s="235"/>
    </row>
    <row r="18" spans="1:4" x14ac:dyDescent="0.25">
      <c r="A18" s="209"/>
      <c r="B18" s="210"/>
      <c r="C18" s="210"/>
      <c r="D18" s="235"/>
    </row>
    <row r="19" spans="1:4" x14ac:dyDescent="0.25">
      <c r="A19" s="209"/>
      <c r="B19" s="210"/>
      <c r="C19" s="210"/>
      <c r="D19" s="235"/>
    </row>
    <row r="20" spans="1:4" x14ac:dyDescent="0.25">
      <c r="A20" s="209"/>
      <c r="B20" s="210"/>
      <c r="C20" s="210"/>
      <c r="D20" s="235"/>
    </row>
    <row r="21" spans="1:4" x14ac:dyDescent="0.25">
      <c r="A21" s="209"/>
      <c r="B21" s="210"/>
      <c r="C21" s="210"/>
      <c r="D21" s="235"/>
    </row>
    <row r="22" spans="1:4" x14ac:dyDescent="0.25">
      <c r="A22" s="209"/>
      <c r="B22" s="210"/>
      <c r="C22" s="210"/>
      <c r="D22" s="235"/>
    </row>
    <row r="23" spans="1:4" x14ac:dyDescent="0.25">
      <c r="A23" s="209"/>
      <c r="B23" s="210"/>
      <c r="C23" s="210"/>
      <c r="D23" s="235"/>
    </row>
    <row r="24" spans="1:4" x14ac:dyDescent="0.25">
      <c r="A24" s="209"/>
      <c r="B24" s="210"/>
      <c r="C24" s="210"/>
      <c r="D24" s="235"/>
    </row>
    <row r="25" spans="1:4" x14ac:dyDescent="0.25">
      <c r="A25" s="211"/>
      <c r="B25" s="212"/>
      <c r="C25" s="212"/>
      <c r="D25" s="236"/>
    </row>
    <row r="26" spans="1:4" x14ac:dyDescent="0.25">
      <c r="A26" s="200" t="s">
        <v>320</v>
      </c>
      <c r="B26" s="201"/>
      <c r="C26" s="242">
        <f>SUM(C27:C29)</f>
        <v>0.5</v>
      </c>
      <c r="D26" s="185"/>
    </row>
    <row r="27" spans="1:4" x14ac:dyDescent="0.25">
      <c r="A27" s="42" t="s">
        <v>490</v>
      </c>
      <c r="B27" s="26" t="s">
        <v>61</v>
      </c>
      <c r="C27" s="243">
        <v>0.15</v>
      </c>
      <c r="D27" s="183"/>
    </row>
    <row r="28" spans="1:4" x14ac:dyDescent="0.25">
      <c r="A28" s="143" t="s">
        <v>628</v>
      </c>
      <c r="B28" s="26" t="s">
        <v>61</v>
      </c>
      <c r="C28" s="243">
        <v>0.15</v>
      </c>
      <c r="D28" s="183"/>
    </row>
    <row r="29" spans="1:4" ht="30" x14ac:dyDescent="0.25">
      <c r="A29" s="143" t="s">
        <v>629</v>
      </c>
      <c r="B29" s="193" t="s">
        <v>61</v>
      </c>
      <c r="C29" s="243">
        <v>0.2</v>
      </c>
      <c r="D29" s="183"/>
    </row>
    <row r="30" spans="1:4" x14ac:dyDescent="0.25">
      <c r="A30" s="294" t="s">
        <v>614</v>
      </c>
      <c r="B30" s="295"/>
      <c r="C30" s="206" t="s">
        <v>665</v>
      </c>
      <c r="D30" s="177" t="s">
        <v>668</v>
      </c>
    </row>
    <row r="31" spans="1:4" x14ac:dyDescent="0.25">
      <c r="A31" s="179" t="s">
        <v>55</v>
      </c>
      <c r="B31" s="6" t="s">
        <v>57</v>
      </c>
      <c r="C31" s="240" t="s">
        <v>463</v>
      </c>
      <c r="D31" s="180"/>
    </row>
    <row r="57" ht="29.25" customHeight="1" x14ac:dyDescent="0.25"/>
    <row r="61" ht="29.25" customHeight="1" x14ac:dyDescent="0.25"/>
    <row r="68" spans="1:1" x14ac:dyDescent="0.25">
      <c r="A68" s="271"/>
    </row>
    <row r="69" spans="1:1" x14ac:dyDescent="0.25">
      <c r="A69" s="272"/>
    </row>
  </sheetData>
  <mergeCells count="1">
    <mergeCell ref="A30:B30"/>
  </mergeCells>
  <pageMargins left="0.59055118110236227" right="0.59055118110236227" top="0.59055118110236227" bottom="0.59055118110236227" header="0.31496062992125984" footer="0.31496062992125984"/>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D62"/>
  <sheetViews>
    <sheetView zoomScaleNormal="100" workbookViewId="0">
      <selection activeCell="D59" sqref="D59"/>
    </sheetView>
  </sheetViews>
  <sheetFormatPr baseColWidth="10" defaultRowHeight="15" x14ac:dyDescent="0.25"/>
  <cols>
    <col min="1" max="1" width="65.28515625" style="28" customWidth="1"/>
    <col min="2" max="2" width="12" style="28" bestFit="1" customWidth="1"/>
    <col min="3" max="3" width="12.7109375" style="28" customWidth="1"/>
    <col min="4" max="4" width="63.5703125" style="28" customWidth="1"/>
    <col min="5" max="16384" width="11.42578125" style="28"/>
  </cols>
  <sheetData>
    <row r="1" spans="1:4" ht="30" x14ac:dyDescent="0.25">
      <c r="A1" s="21" t="s">
        <v>496</v>
      </c>
      <c r="B1" s="228" t="s">
        <v>66</v>
      </c>
      <c r="C1" s="237" t="s">
        <v>495</v>
      </c>
      <c r="D1" s="228" t="s">
        <v>667</v>
      </c>
    </row>
    <row r="2" spans="1:4" x14ac:dyDescent="0.25">
      <c r="A2" s="296" t="s">
        <v>265</v>
      </c>
      <c r="B2" s="297"/>
      <c r="C2" s="231">
        <f>+C51</f>
        <v>3</v>
      </c>
      <c r="D2" s="174"/>
    </row>
    <row r="3" spans="1:4" x14ac:dyDescent="0.25">
      <c r="A3" s="200" t="s">
        <v>94</v>
      </c>
      <c r="B3" s="201"/>
      <c r="C3" s="201"/>
      <c r="D3" s="239"/>
    </row>
    <row r="4" spans="1:4" ht="30" x14ac:dyDescent="0.25">
      <c r="A4" s="3" t="s">
        <v>262</v>
      </c>
      <c r="B4" s="138" t="s">
        <v>57</v>
      </c>
      <c r="C4" s="287" t="s">
        <v>61</v>
      </c>
      <c r="D4" s="138"/>
    </row>
    <row r="5" spans="1:4" ht="30" x14ac:dyDescent="0.25">
      <c r="A5" s="3" t="s">
        <v>263</v>
      </c>
      <c r="B5" s="138" t="s">
        <v>57</v>
      </c>
      <c r="C5" s="287" t="s">
        <v>61</v>
      </c>
      <c r="D5" s="138"/>
    </row>
    <row r="6" spans="1:4" ht="45" x14ac:dyDescent="0.25">
      <c r="A6" s="172" t="s">
        <v>520</v>
      </c>
      <c r="B6" s="141" t="s">
        <v>57</v>
      </c>
      <c r="C6" s="290" t="s">
        <v>61</v>
      </c>
      <c r="D6" s="141"/>
    </row>
    <row r="7" spans="1:4" x14ac:dyDescent="0.25">
      <c r="A7" s="200" t="s">
        <v>95</v>
      </c>
      <c r="B7" s="201"/>
      <c r="C7" s="201"/>
      <c r="D7" s="239"/>
    </row>
    <row r="8" spans="1:4" ht="45" x14ac:dyDescent="0.25">
      <c r="A8" s="151" t="s">
        <v>581</v>
      </c>
      <c r="B8" s="141" t="s">
        <v>57</v>
      </c>
      <c r="C8" s="255" t="s">
        <v>61</v>
      </c>
      <c r="D8" s="141"/>
    </row>
    <row r="9" spans="1:4" x14ac:dyDescent="0.25">
      <c r="A9" s="200" t="s">
        <v>165</v>
      </c>
      <c r="B9" s="201"/>
      <c r="C9" s="201"/>
      <c r="D9" s="239"/>
    </row>
    <row r="10" spans="1:4" ht="30" x14ac:dyDescent="0.25">
      <c r="A10" s="151" t="s">
        <v>582</v>
      </c>
      <c r="B10" s="141" t="s">
        <v>57</v>
      </c>
      <c r="C10" s="255" t="s">
        <v>61</v>
      </c>
      <c r="D10" s="141"/>
    </row>
    <row r="11" spans="1:4" ht="30" x14ac:dyDescent="0.25">
      <c r="A11" s="151" t="s">
        <v>268</v>
      </c>
      <c r="B11" s="141" t="s">
        <v>267</v>
      </c>
      <c r="C11" s="255" t="s">
        <v>61</v>
      </c>
      <c r="D11" s="141"/>
    </row>
    <row r="12" spans="1:4" x14ac:dyDescent="0.25">
      <c r="A12" s="152" t="s">
        <v>269</v>
      </c>
      <c r="B12" s="141">
        <v>1</v>
      </c>
      <c r="C12" s="255" t="s">
        <v>61</v>
      </c>
      <c r="D12" s="141"/>
    </row>
    <row r="13" spans="1:4" ht="45" x14ac:dyDescent="0.25">
      <c r="A13" s="153" t="s">
        <v>270</v>
      </c>
      <c r="B13" s="141" t="s">
        <v>57</v>
      </c>
      <c r="C13" s="255" t="s">
        <v>61</v>
      </c>
      <c r="D13" s="141"/>
    </row>
    <row r="14" spans="1:4" x14ac:dyDescent="0.25">
      <c r="A14" s="151" t="s">
        <v>583</v>
      </c>
      <c r="B14" s="141" t="s">
        <v>57</v>
      </c>
      <c r="C14" s="255" t="s">
        <v>61</v>
      </c>
      <c r="D14" s="141"/>
    </row>
    <row r="15" spans="1:4" ht="45" x14ac:dyDescent="0.25">
      <c r="A15" s="150" t="s">
        <v>285</v>
      </c>
      <c r="B15" s="138" t="s">
        <v>57</v>
      </c>
      <c r="C15" s="292" t="s">
        <v>61</v>
      </c>
      <c r="D15" s="138"/>
    </row>
    <row r="16" spans="1:4" x14ac:dyDescent="0.25">
      <c r="A16" s="200" t="s">
        <v>273</v>
      </c>
      <c r="B16" s="201"/>
      <c r="C16" s="201"/>
      <c r="D16" s="239"/>
    </row>
    <row r="17" spans="1:4" x14ac:dyDescent="0.25">
      <c r="A17" s="150" t="s">
        <v>271</v>
      </c>
      <c r="B17" s="216" t="s">
        <v>61</v>
      </c>
      <c r="C17" s="57" t="s">
        <v>61</v>
      </c>
      <c r="D17" s="216"/>
    </row>
    <row r="18" spans="1:4" x14ac:dyDescent="0.25">
      <c r="A18" s="168" t="s">
        <v>276</v>
      </c>
      <c r="B18" s="217" t="s">
        <v>57</v>
      </c>
      <c r="C18" s="258" t="s">
        <v>61</v>
      </c>
      <c r="D18" s="217"/>
    </row>
    <row r="19" spans="1:4" x14ac:dyDescent="0.25">
      <c r="A19" s="168" t="s">
        <v>586</v>
      </c>
      <c r="B19" s="217" t="s">
        <v>57</v>
      </c>
      <c r="C19" s="258" t="s">
        <v>61</v>
      </c>
      <c r="D19" s="217"/>
    </row>
    <row r="20" spans="1:4" x14ac:dyDescent="0.25">
      <c r="A20" s="168" t="s">
        <v>272</v>
      </c>
      <c r="B20" s="217" t="s">
        <v>57</v>
      </c>
      <c r="C20" s="258" t="s">
        <v>61</v>
      </c>
      <c r="D20" s="217"/>
    </row>
    <row r="21" spans="1:4" x14ac:dyDescent="0.25">
      <c r="A21" s="150" t="s">
        <v>274</v>
      </c>
      <c r="B21" s="216" t="s">
        <v>61</v>
      </c>
      <c r="C21" s="57" t="s">
        <v>61</v>
      </c>
      <c r="D21" s="216"/>
    </row>
    <row r="22" spans="1:4" x14ac:dyDescent="0.25">
      <c r="A22" s="166" t="s">
        <v>275</v>
      </c>
      <c r="B22" s="222">
        <v>0.8</v>
      </c>
      <c r="C22" s="74" t="s">
        <v>61</v>
      </c>
      <c r="D22" s="222"/>
    </row>
    <row r="23" spans="1:4" x14ac:dyDescent="0.25">
      <c r="A23" s="200" t="s">
        <v>258</v>
      </c>
      <c r="B23" s="201"/>
      <c r="C23" s="201"/>
      <c r="D23" s="239"/>
    </row>
    <row r="24" spans="1:4" ht="45" x14ac:dyDescent="0.25">
      <c r="A24" s="25" t="s">
        <v>278</v>
      </c>
      <c r="B24" s="26" t="s">
        <v>61</v>
      </c>
      <c r="C24" s="83" t="s">
        <v>61</v>
      </c>
      <c r="D24" s="26"/>
    </row>
    <row r="25" spans="1:4" x14ac:dyDescent="0.25">
      <c r="A25" s="75" t="s">
        <v>277</v>
      </c>
      <c r="B25" s="216" t="s">
        <v>61</v>
      </c>
      <c r="C25" s="305" t="s">
        <v>61</v>
      </c>
      <c r="D25" s="312"/>
    </row>
    <row r="26" spans="1:4" x14ac:dyDescent="0.25">
      <c r="A26" s="117" t="s">
        <v>239</v>
      </c>
      <c r="B26" s="217" t="s">
        <v>61</v>
      </c>
      <c r="C26" s="306"/>
      <c r="D26" s="313"/>
    </row>
    <row r="27" spans="1:4" x14ac:dyDescent="0.25">
      <c r="A27" s="122" t="s">
        <v>179</v>
      </c>
      <c r="B27" s="157" t="s">
        <v>61</v>
      </c>
      <c r="C27" s="307"/>
      <c r="D27" s="314"/>
    </row>
    <row r="28" spans="1:4" x14ac:dyDescent="0.25">
      <c r="A28" s="76" t="s">
        <v>281</v>
      </c>
      <c r="B28" s="217" t="s">
        <v>61</v>
      </c>
      <c r="C28" s="306" t="s">
        <v>61</v>
      </c>
      <c r="D28" s="313"/>
    </row>
    <row r="29" spans="1:4" x14ac:dyDescent="0.25">
      <c r="A29" s="117" t="s">
        <v>284</v>
      </c>
      <c r="B29" s="217" t="s">
        <v>61</v>
      </c>
      <c r="C29" s="306"/>
      <c r="D29" s="313"/>
    </row>
    <row r="30" spans="1:4" x14ac:dyDescent="0.25">
      <c r="A30" s="122" t="s">
        <v>186</v>
      </c>
      <c r="B30" s="156" t="s">
        <v>57</v>
      </c>
      <c r="C30" s="308"/>
      <c r="D30" s="315"/>
    </row>
    <row r="31" spans="1:4" x14ac:dyDescent="0.25">
      <c r="A31" s="121" t="s">
        <v>282</v>
      </c>
      <c r="B31" s="220" t="s">
        <v>61</v>
      </c>
      <c r="C31" s="309" t="s">
        <v>61</v>
      </c>
      <c r="D31" s="316"/>
    </row>
    <row r="32" spans="1:4" x14ac:dyDescent="0.25">
      <c r="A32" s="122" t="s">
        <v>284</v>
      </c>
      <c r="B32" s="156" t="s">
        <v>57</v>
      </c>
      <c r="C32" s="307"/>
      <c r="D32" s="314"/>
    </row>
    <row r="33" spans="1:4" x14ac:dyDescent="0.25">
      <c r="A33" s="117" t="s">
        <v>283</v>
      </c>
      <c r="B33" s="217" t="s">
        <v>61</v>
      </c>
      <c r="C33" s="310" t="s">
        <v>61</v>
      </c>
      <c r="D33" s="317"/>
    </row>
    <row r="34" spans="1:4" x14ac:dyDescent="0.25">
      <c r="A34" s="117" t="s">
        <v>284</v>
      </c>
      <c r="B34" s="217" t="s">
        <v>61</v>
      </c>
      <c r="C34" s="306"/>
      <c r="D34" s="313"/>
    </row>
    <row r="35" spans="1:4" x14ac:dyDescent="0.25">
      <c r="A35" s="95" t="s">
        <v>186</v>
      </c>
      <c r="B35" s="222" t="s">
        <v>57</v>
      </c>
      <c r="C35" s="311"/>
      <c r="D35" s="318"/>
    </row>
    <row r="36" spans="1:4" x14ac:dyDescent="0.25">
      <c r="A36" s="200" t="s">
        <v>204</v>
      </c>
      <c r="B36" s="201"/>
      <c r="C36" s="201"/>
      <c r="D36" s="239"/>
    </row>
    <row r="37" spans="1:4" x14ac:dyDescent="0.25">
      <c r="A37" s="146"/>
      <c r="B37" s="147"/>
      <c r="C37" s="147"/>
      <c r="D37" s="286"/>
    </row>
    <row r="38" spans="1:4" x14ac:dyDescent="0.25">
      <c r="A38" s="56"/>
      <c r="B38" s="100"/>
      <c r="C38" s="100"/>
      <c r="D38" s="256"/>
    </row>
    <row r="39" spans="1:4" x14ac:dyDescent="0.25">
      <c r="A39" s="56"/>
      <c r="B39" s="100"/>
      <c r="C39" s="100"/>
      <c r="D39" s="256"/>
    </row>
    <row r="40" spans="1:4" x14ac:dyDescent="0.25">
      <c r="A40" s="56"/>
      <c r="B40" s="100"/>
      <c r="C40" s="100"/>
      <c r="D40" s="256"/>
    </row>
    <row r="41" spans="1:4" x14ac:dyDescent="0.25">
      <c r="A41" s="56"/>
      <c r="B41" s="100"/>
      <c r="C41" s="100"/>
      <c r="D41" s="256"/>
    </row>
    <row r="42" spans="1:4" x14ac:dyDescent="0.25">
      <c r="A42" s="56"/>
      <c r="B42" s="100"/>
      <c r="C42" s="100"/>
      <c r="D42" s="256"/>
    </row>
    <row r="43" spans="1:4" x14ac:dyDescent="0.25">
      <c r="A43" s="56"/>
      <c r="B43" s="100"/>
      <c r="C43" s="100"/>
      <c r="D43" s="256"/>
    </row>
    <row r="44" spans="1:4" x14ac:dyDescent="0.25">
      <c r="A44" s="56"/>
      <c r="B44" s="100"/>
      <c r="C44" s="100"/>
      <c r="D44" s="256"/>
    </row>
    <row r="45" spans="1:4" x14ac:dyDescent="0.25">
      <c r="A45" s="56"/>
      <c r="B45" s="100"/>
      <c r="C45" s="100"/>
      <c r="D45" s="256"/>
    </row>
    <row r="46" spans="1:4" x14ac:dyDescent="0.25">
      <c r="A46" s="56"/>
      <c r="B46" s="100"/>
      <c r="C46" s="100"/>
      <c r="D46" s="256"/>
    </row>
    <row r="47" spans="1:4" x14ac:dyDescent="0.25">
      <c r="A47" s="56"/>
      <c r="B47" s="100"/>
      <c r="C47" s="100"/>
      <c r="D47" s="256"/>
    </row>
    <row r="48" spans="1:4" x14ac:dyDescent="0.25">
      <c r="A48" s="56"/>
      <c r="B48" s="100"/>
      <c r="C48" s="100"/>
      <c r="D48" s="256"/>
    </row>
    <row r="49" spans="1:4" x14ac:dyDescent="0.25">
      <c r="A49" s="56"/>
      <c r="B49" s="100"/>
      <c r="C49" s="100"/>
      <c r="D49" s="256"/>
    </row>
    <row r="50" spans="1:4" x14ac:dyDescent="0.25">
      <c r="A50" s="98"/>
      <c r="B50" s="103"/>
      <c r="C50" s="103"/>
      <c r="D50" s="260"/>
    </row>
    <row r="51" spans="1:4" x14ac:dyDescent="0.25">
      <c r="A51" s="294" t="s">
        <v>320</v>
      </c>
      <c r="B51" s="302"/>
      <c r="C51" s="293">
        <f>SUM(C52:C58)</f>
        <v>3</v>
      </c>
      <c r="D51" s="181"/>
    </row>
    <row r="52" spans="1:4" x14ac:dyDescent="0.25">
      <c r="A52" s="42" t="s">
        <v>490</v>
      </c>
      <c r="B52" s="26" t="s">
        <v>61</v>
      </c>
      <c r="C52" s="255">
        <v>0.4</v>
      </c>
      <c r="D52" s="141"/>
    </row>
    <row r="53" spans="1:4" ht="30" x14ac:dyDescent="0.25">
      <c r="A53" s="42" t="s">
        <v>494</v>
      </c>
      <c r="B53" s="26" t="s">
        <v>61</v>
      </c>
      <c r="C53" s="255">
        <v>0.4</v>
      </c>
      <c r="D53" s="141"/>
    </row>
    <row r="54" spans="1:4" x14ac:dyDescent="0.25">
      <c r="A54" s="143" t="s">
        <v>554</v>
      </c>
      <c r="B54" s="26" t="s">
        <v>61</v>
      </c>
      <c r="C54" s="255">
        <v>0.5</v>
      </c>
      <c r="D54" s="141"/>
    </row>
    <row r="55" spans="1:4" ht="30" x14ac:dyDescent="0.25">
      <c r="A55" s="43" t="s">
        <v>584</v>
      </c>
      <c r="B55" s="26" t="s">
        <v>61</v>
      </c>
      <c r="C55" s="83">
        <v>0.5</v>
      </c>
      <c r="D55" s="26"/>
    </row>
    <row r="56" spans="1:4" ht="30" x14ac:dyDescent="0.25">
      <c r="A56" s="43" t="s">
        <v>585</v>
      </c>
      <c r="B56" s="26" t="s">
        <v>61</v>
      </c>
      <c r="C56" s="83">
        <v>0.4</v>
      </c>
      <c r="D56" s="26"/>
    </row>
    <row r="57" spans="1:4" x14ac:dyDescent="0.25">
      <c r="A57" s="143" t="s">
        <v>587</v>
      </c>
      <c r="B57" s="26" t="s">
        <v>61</v>
      </c>
      <c r="C57" s="83">
        <v>0.4</v>
      </c>
      <c r="D57" s="26"/>
    </row>
    <row r="58" spans="1:4" ht="30" x14ac:dyDescent="0.25">
      <c r="A58" s="143" t="s">
        <v>588</v>
      </c>
      <c r="B58" s="26" t="s">
        <v>61</v>
      </c>
      <c r="C58" s="83">
        <v>0.4</v>
      </c>
      <c r="D58" s="26"/>
    </row>
    <row r="59" spans="1:4" x14ac:dyDescent="0.25">
      <c r="A59" s="294" t="s">
        <v>200</v>
      </c>
      <c r="B59" s="295"/>
      <c r="C59" s="205" t="s">
        <v>665</v>
      </c>
      <c r="D59" s="177" t="s">
        <v>668</v>
      </c>
    </row>
    <row r="60" spans="1:4" x14ac:dyDescent="0.25">
      <c r="A60" s="151" t="s">
        <v>346</v>
      </c>
      <c r="B60" s="141" t="s">
        <v>57</v>
      </c>
      <c r="C60" s="255" t="s">
        <v>345</v>
      </c>
      <c r="D60" s="141"/>
    </row>
    <row r="61" spans="1:4" x14ac:dyDescent="0.25">
      <c r="A61" s="151" t="s">
        <v>348</v>
      </c>
      <c r="B61" s="141" t="s">
        <v>57</v>
      </c>
      <c r="C61" s="255" t="s">
        <v>347</v>
      </c>
      <c r="D61" s="141"/>
    </row>
    <row r="62" spans="1:4" x14ac:dyDescent="0.25">
      <c r="A62" s="151" t="s">
        <v>350</v>
      </c>
      <c r="B62" s="141" t="s">
        <v>57</v>
      </c>
      <c r="C62" s="255" t="s">
        <v>349</v>
      </c>
      <c r="D62" s="141"/>
    </row>
  </sheetData>
  <mergeCells count="11">
    <mergeCell ref="D25:D27"/>
    <mergeCell ref="D28:D30"/>
    <mergeCell ref="D31:D32"/>
    <mergeCell ref="D33:D35"/>
    <mergeCell ref="A59:B59"/>
    <mergeCell ref="A51:B51"/>
    <mergeCell ref="A2:B2"/>
    <mergeCell ref="C25:C27"/>
    <mergeCell ref="C28:C30"/>
    <mergeCell ref="C31:C32"/>
    <mergeCell ref="C33:C35"/>
  </mergeCells>
  <pageMargins left="0.59055118110236227" right="0.59055118110236227" top="0.59055118110236227" bottom="0.59055118110236227" header="0.31496062992125984" footer="0.31496062992125984"/>
  <pageSetup paperSize="9" orientation="portrait" verticalDpi="0" r:id="rId1"/>
  <rowBreaks count="1" manualBreakCount="1">
    <brk id="35"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D61"/>
  <sheetViews>
    <sheetView topLeftCell="A61" zoomScaleNormal="100" workbookViewId="0">
      <selection activeCell="A55" sqref="A55"/>
    </sheetView>
  </sheetViews>
  <sheetFormatPr baseColWidth="10" defaultRowHeight="15" x14ac:dyDescent="0.25"/>
  <cols>
    <col min="1" max="1" width="66.7109375" style="28" customWidth="1"/>
    <col min="2" max="2" width="10.5703125" style="28" customWidth="1"/>
    <col min="3" max="3" width="12.7109375" style="28" customWidth="1"/>
    <col min="4" max="4" width="65" style="28" customWidth="1"/>
    <col min="5" max="16384" width="11.42578125" style="28"/>
  </cols>
  <sheetData>
    <row r="1" spans="1:4" ht="30" x14ac:dyDescent="0.25">
      <c r="A1" s="21" t="s">
        <v>496</v>
      </c>
      <c r="B1" s="228" t="s">
        <v>66</v>
      </c>
      <c r="C1" s="237" t="s">
        <v>495</v>
      </c>
      <c r="D1" s="228" t="s">
        <v>667</v>
      </c>
    </row>
    <row r="2" spans="1:4" x14ac:dyDescent="0.25">
      <c r="A2" s="296" t="s">
        <v>579</v>
      </c>
      <c r="B2" s="319"/>
      <c r="C2" s="230">
        <f>+C54</f>
        <v>3</v>
      </c>
      <c r="D2" s="174"/>
    </row>
    <row r="3" spans="1:4" x14ac:dyDescent="0.25">
      <c r="A3" s="200" t="s">
        <v>94</v>
      </c>
      <c r="B3" s="201"/>
      <c r="C3" s="201"/>
      <c r="D3" s="239"/>
    </row>
    <row r="4" spans="1:4" ht="30" x14ac:dyDescent="0.25">
      <c r="A4" s="3" t="s">
        <v>262</v>
      </c>
      <c r="B4" s="138" t="s">
        <v>57</v>
      </c>
      <c r="C4" s="287" t="s">
        <v>61</v>
      </c>
      <c r="D4" s="138"/>
    </row>
    <row r="5" spans="1:4" ht="30" x14ac:dyDescent="0.25">
      <c r="A5" s="3" t="s">
        <v>263</v>
      </c>
      <c r="B5" s="138" t="s">
        <v>57</v>
      </c>
      <c r="C5" s="287" t="s">
        <v>61</v>
      </c>
      <c r="D5" s="138"/>
    </row>
    <row r="6" spans="1:4" ht="30" x14ac:dyDescent="0.25">
      <c r="A6" s="172" t="s">
        <v>264</v>
      </c>
      <c r="B6" s="138" t="s">
        <v>57</v>
      </c>
      <c r="C6" s="287" t="s">
        <v>61</v>
      </c>
      <c r="D6" s="138"/>
    </row>
    <row r="7" spans="1:4" ht="30" x14ac:dyDescent="0.25">
      <c r="A7" s="3" t="s">
        <v>237</v>
      </c>
      <c r="B7" s="138" t="s">
        <v>57</v>
      </c>
      <c r="C7" s="287" t="s">
        <v>61</v>
      </c>
      <c r="D7" s="138"/>
    </row>
    <row r="8" spans="1:4" ht="45" x14ac:dyDescent="0.25">
      <c r="A8" s="3" t="s">
        <v>238</v>
      </c>
      <c r="B8" s="138" t="s">
        <v>57</v>
      </c>
      <c r="C8" s="287" t="s">
        <v>61</v>
      </c>
      <c r="D8" s="138"/>
    </row>
    <row r="9" spans="1:4" x14ac:dyDescent="0.25">
      <c r="A9" s="200" t="s">
        <v>95</v>
      </c>
      <c r="B9" s="201"/>
      <c r="C9" s="201"/>
      <c r="D9" s="239"/>
    </row>
    <row r="10" spans="1:4" x14ac:dyDescent="0.25">
      <c r="A10" s="133" t="s">
        <v>241</v>
      </c>
      <c r="B10" s="138" t="s">
        <v>57</v>
      </c>
      <c r="C10" s="287" t="s">
        <v>61</v>
      </c>
      <c r="D10" s="138"/>
    </row>
    <row r="11" spans="1:4" x14ac:dyDescent="0.25">
      <c r="A11" s="134" t="s">
        <v>239</v>
      </c>
      <c r="B11" s="139">
        <v>0.8</v>
      </c>
      <c r="C11" s="288" t="s">
        <v>61</v>
      </c>
      <c r="D11" s="139"/>
    </row>
    <row r="12" spans="1:4" x14ac:dyDescent="0.25">
      <c r="A12" s="134" t="s">
        <v>240</v>
      </c>
      <c r="B12" s="139">
        <v>1</v>
      </c>
      <c r="C12" s="288" t="s">
        <v>61</v>
      </c>
      <c r="D12" s="139"/>
    </row>
    <row r="13" spans="1:4" x14ac:dyDescent="0.25">
      <c r="A13" s="135" t="s">
        <v>316</v>
      </c>
      <c r="B13" s="140" t="s">
        <v>57</v>
      </c>
      <c r="C13" s="289" t="s">
        <v>61</v>
      </c>
      <c r="D13" s="140"/>
    </row>
    <row r="14" spans="1:4" ht="30" x14ac:dyDescent="0.25">
      <c r="A14" s="135" t="s">
        <v>317</v>
      </c>
      <c r="B14" s="140" t="s">
        <v>57</v>
      </c>
      <c r="C14" s="289" t="s">
        <v>61</v>
      </c>
      <c r="D14" s="140"/>
    </row>
    <row r="15" spans="1:4" ht="30" x14ac:dyDescent="0.25">
      <c r="A15" s="136" t="s">
        <v>244</v>
      </c>
      <c r="B15" s="141" t="s">
        <v>57</v>
      </c>
      <c r="C15" s="290" t="s">
        <v>61</v>
      </c>
      <c r="D15" s="141"/>
    </row>
    <row r="16" spans="1:4" x14ac:dyDescent="0.25">
      <c r="A16" s="133" t="s">
        <v>315</v>
      </c>
      <c r="B16" s="138" t="s">
        <v>61</v>
      </c>
      <c r="C16" s="287" t="s">
        <v>61</v>
      </c>
      <c r="D16" s="138"/>
    </row>
    <row r="17" spans="1:4" x14ac:dyDescent="0.25">
      <c r="A17" s="134" t="s">
        <v>249</v>
      </c>
      <c r="B17" s="139" t="s">
        <v>57</v>
      </c>
      <c r="C17" s="288" t="s">
        <v>61</v>
      </c>
      <c r="D17" s="139"/>
    </row>
    <row r="18" spans="1:4" x14ac:dyDescent="0.25">
      <c r="A18" s="135" t="s">
        <v>248</v>
      </c>
      <c r="B18" s="140" t="s">
        <v>57</v>
      </c>
      <c r="C18" s="289" t="s">
        <v>61</v>
      </c>
      <c r="D18" s="140"/>
    </row>
    <row r="19" spans="1:4" x14ac:dyDescent="0.25">
      <c r="A19" s="200" t="s">
        <v>253</v>
      </c>
      <c r="B19" s="201"/>
      <c r="C19" s="201"/>
      <c r="D19" s="239"/>
    </row>
    <row r="20" spans="1:4" ht="30" x14ac:dyDescent="0.25">
      <c r="A20" s="25" t="s">
        <v>252</v>
      </c>
      <c r="B20" s="141" t="s">
        <v>57</v>
      </c>
      <c r="C20" s="255" t="s">
        <v>61</v>
      </c>
      <c r="D20" s="141"/>
    </row>
    <row r="21" spans="1:4" ht="30" x14ac:dyDescent="0.25">
      <c r="A21" s="134" t="s">
        <v>245</v>
      </c>
      <c r="B21" s="139" t="s">
        <v>57</v>
      </c>
      <c r="C21" s="288" t="s">
        <v>61</v>
      </c>
      <c r="D21" s="139"/>
    </row>
    <row r="22" spans="1:4" x14ac:dyDescent="0.25">
      <c r="A22" s="134" t="s">
        <v>246</v>
      </c>
      <c r="B22" s="142">
        <v>15</v>
      </c>
      <c r="C22" s="288" t="s">
        <v>61</v>
      </c>
      <c r="D22" s="139"/>
    </row>
    <row r="23" spans="1:4" x14ac:dyDescent="0.25">
      <c r="A23" s="137" t="s">
        <v>286</v>
      </c>
      <c r="B23" s="225">
        <v>30</v>
      </c>
      <c r="C23" s="163" t="s">
        <v>61</v>
      </c>
      <c r="D23" s="225"/>
    </row>
    <row r="24" spans="1:4" ht="30" x14ac:dyDescent="0.25">
      <c r="A24" s="25" t="s">
        <v>250</v>
      </c>
      <c r="B24" s="141" t="s">
        <v>57</v>
      </c>
      <c r="C24" s="290" t="s">
        <v>61</v>
      </c>
      <c r="D24" s="141"/>
    </row>
    <row r="25" spans="1:4" ht="30" x14ac:dyDescent="0.25">
      <c r="A25" s="25" t="s">
        <v>254</v>
      </c>
      <c r="B25" s="141" t="s">
        <v>57</v>
      </c>
      <c r="C25" s="290" t="s">
        <v>61</v>
      </c>
      <c r="D25" s="141"/>
    </row>
    <row r="26" spans="1:4" ht="30" x14ac:dyDescent="0.25">
      <c r="A26" s="25" t="s">
        <v>251</v>
      </c>
      <c r="B26" s="141" t="s">
        <v>57</v>
      </c>
      <c r="C26" s="290" t="s">
        <v>61</v>
      </c>
      <c r="D26" s="141"/>
    </row>
    <row r="27" spans="1:4" x14ac:dyDescent="0.25">
      <c r="A27" s="25" t="s">
        <v>255</v>
      </c>
      <c r="B27" s="141" t="s">
        <v>57</v>
      </c>
      <c r="C27" s="290" t="s">
        <v>61</v>
      </c>
      <c r="D27" s="141"/>
    </row>
    <row r="28" spans="1:4" ht="30" x14ac:dyDescent="0.25">
      <c r="A28" s="25" t="s">
        <v>256</v>
      </c>
      <c r="B28" s="141" t="s">
        <v>57</v>
      </c>
      <c r="C28" s="290" t="s">
        <v>61</v>
      </c>
      <c r="D28" s="141"/>
    </row>
    <row r="29" spans="1:4" ht="30" x14ac:dyDescent="0.25">
      <c r="A29" s="25" t="s">
        <v>257</v>
      </c>
      <c r="B29" s="141" t="s">
        <v>57</v>
      </c>
      <c r="C29" s="290" t="s">
        <v>61</v>
      </c>
      <c r="D29" s="141"/>
    </row>
    <row r="30" spans="1:4" ht="45" x14ac:dyDescent="0.25">
      <c r="A30" s="5" t="s">
        <v>279</v>
      </c>
      <c r="B30" s="141" t="s">
        <v>57</v>
      </c>
      <c r="C30" s="290" t="s">
        <v>61</v>
      </c>
      <c r="D30" s="141"/>
    </row>
    <row r="31" spans="1:4" x14ac:dyDescent="0.25">
      <c r="A31" s="133" t="s">
        <v>314</v>
      </c>
      <c r="B31" s="138" t="s">
        <v>57</v>
      </c>
      <c r="C31" s="287" t="s">
        <v>61</v>
      </c>
      <c r="D31" s="138"/>
    </row>
    <row r="32" spans="1:4" x14ac:dyDescent="0.25">
      <c r="A32" s="148" t="s">
        <v>239</v>
      </c>
      <c r="B32" s="149">
        <v>0.8</v>
      </c>
      <c r="C32" s="291" t="s">
        <v>61</v>
      </c>
      <c r="D32" s="149"/>
    </row>
    <row r="33" spans="1:4" x14ac:dyDescent="0.25">
      <c r="A33" s="110" t="s">
        <v>313</v>
      </c>
      <c r="B33" s="222" t="s">
        <v>57</v>
      </c>
      <c r="C33" s="74" t="s">
        <v>61</v>
      </c>
      <c r="D33" s="222"/>
    </row>
    <row r="34" spans="1:4" x14ac:dyDescent="0.25">
      <c r="A34" s="144" t="s">
        <v>280</v>
      </c>
      <c r="B34" s="222" t="s">
        <v>57</v>
      </c>
      <c r="C34" s="74" t="s">
        <v>61</v>
      </c>
      <c r="D34" s="222"/>
    </row>
    <row r="35" spans="1:4" x14ac:dyDescent="0.25">
      <c r="A35" s="200" t="s">
        <v>169</v>
      </c>
      <c r="B35" s="201"/>
      <c r="C35" s="201"/>
      <c r="D35" s="239"/>
    </row>
    <row r="36" spans="1:4" ht="30" x14ac:dyDescent="0.25">
      <c r="A36" s="145" t="s">
        <v>287</v>
      </c>
      <c r="B36" s="222" t="s">
        <v>57</v>
      </c>
      <c r="C36" s="74" t="s">
        <v>61</v>
      </c>
      <c r="D36" s="222"/>
    </row>
    <row r="37" spans="1:4" x14ac:dyDescent="0.25">
      <c r="A37" s="200" t="s">
        <v>204</v>
      </c>
      <c r="B37" s="201"/>
      <c r="C37" s="201"/>
      <c r="D37" s="239"/>
    </row>
    <row r="38" spans="1:4" x14ac:dyDescent="0.25">
      <c r="A38" s="146"/>
      <c r="B38" s="147"/>
      <c r="C38" s="147"/>
      <c r="D38" s="286"/>
    </row>
    <row r="39" spans="1:4" x14ac:dyDescent="0.25">
      <c r="A39" s="56"/>
      <c r="B39" s="100"/>
      <c r="C39" s="100"/>
      <c r="D39" s="256"/>
    </row>
    <row r="40" spans="1:4" x14ac:dyDescent="0.25">
      <c r="A40" s="56"/>
      <c r="B40" s="100"/>
      <c r="C40" s="100"/>
      <c r="D40" s="256"/>
    </row>
    <row r="41" spans="1:4" x14ac:dyDescent="0.25">
      <c r="A41" s="56"/>
      <c r="B41" s="100"/>
      <c r="C41" s="100"/>
      <c r="D41" s="256"/>
    </row>
    <row r="42" spans="1:4" x14ac:dyDescent="0.25">
      <c r="A42" s="56"/>
      <c r="B42" s="100"/>
      <c r="C42" s="100"/>
      <c r="D42" s="256"/>
    </row>
    <row r="43" spans="1:4" x14ac:dyDescent="0.25">
      <c r="A43" s="56"/>
      <c r="B43" s="100"/>
      <c r="C43" s="100"/>
      <c r="D43" s="256"/>
    </row>
    <row r="44" spans="1:4" x14ac:dyDescent="0.25">
      <c r="A44" s="56"/>
      <c r="B44" s="100"/>
      <c r="C44" s="100"/>
      <c r="D44" s="256"/>
    </row>
    <row r="45" spans="1:4" x14ac:dyDescent="0.25">
      <c r="A45" s="56"/>
      <c r="B45" s="100"/>
      <c r="C45" s="100"/>
      <c r="D45" s="256"/>
    </row>
    <row r="46" spans="1:4" x14ac:dyDescent="0.25">
      <c r="A46" s="56"/>
      <c r="B46" s="100"/>
      <c r="C46" s="100"/>
      <c r="D46" s="256"/>
    </row>
    <row r="47" spans="1:4" x14ac:dyDescent="0.25">
      <c r="A47" s="56"/>
      <c r="B47" s="100"/>
      <c r="C47" s="100"/>
      <c r="D47" s="256"/>
    </row>
    <row r="48" spans="1:4" x14ac:dyDescent="0.25">
      <c r="A48" s="56"/>
      <c r="B48" s="100"/>
      <c r="C48" s="100"/>
      <c r="D48" s="256"/>
    </row>
    <row r="49" spans="1:4" x14ac:dyDescent="0.25">
      <c r="A49" s="56"/>
      <c r="B49" s="100"/>
      <c r="C49" s="100"/>
      <c r="D49" s="256"/>
    </row>
    <row r="50" spans="1:4" x14ac:dyDescent="0.25">
      <c r="A50" s="56"/>
      <c r="B50" s="100"/>
      <c r="C50" s="100"/>
      <c r="D50" s="256"/>
    </row>
    <row r="51" spans="1:4" x14ac:dyDescent="0.25">
      <c r="A51" s="56"/>
      <c r="B51" s="100"/>
      <c r="C51" s="100"/>
      <c r="D51" s="256"/>
    </row>
    <row r="52" spans="1:4" x14ac:dyDescent="0.25">
      <c r="A52" s="56"/>
      <c r="B52" s="100"/>
      <c r="C52" s="100"/>
      <c r="D52" s="256"/>
    </row>
    <row r="53" spans="1:4" x14ac:dyDescent="0.25">
      <c r="A53" s="98"/>
      <c r="B53" s="103"/>
      <c r="C53" s="103"/>
      <c r="D53" s="260"/>
    </row>
    <row r="54" spans="1:4" x14ac:dyDescent="0.25">
      <c r="A54" s="294" t="s">
        <v>320</v>
      </c>
      <c r="B54" s="295"/>
      <c r="C54" s="285">
        <f>SUM(C55:C58)</f>
        <v>3</v>
      </c>
      <c r="D54" s="181"/>
    </row>
    <row r="55" spans="1:4" x14ac:dyDescent="0.25">
      <c r="A55" s="42" t="s">
        <v>490</v>
      </c>
      <c r="B55" s="26" t="s">
        <v>61</v>
      </c>
      <c r="C55" s="255">
        <v>0.5</v>
      </c>
      <c r="D55" s="141"/>
    </row>
    <row r="56" spans="1:4" ht="30" x14ac:dyDescent="0.25">
      <c r="A56" s="42" t="s">
        <v>494</v>
      </c>
      <c r="B56" s="26" t="s">
        <v>61</v>
      </c>
      <c r="C56" s="255">
        <v>0.75</v>
      </c>
      <c r="D56" s="141"/>
    </row>
    <row r="57" spans="1:4" x14ac:dyDescent="0.25">
      <c r="A57" s="143" t="s">
        <v>554</v>
      </c>
      <c r="B57" s="26" t="s">
        <v>61</v>
      </c>
      <c r="C57" s="255">
        <v>1</v>
      </c>
      <c r="D57" s="141"/>
    </row>
    <row r="58" spans="1:4" x14ac:dyDescent="0.25">
      <c r="A58" s="143" t="s">
        <v>580</v>
      </c>
      <c r="B58" s="26" t="s">
        <v>61</v>
      </c>
      <c r="C58" s="255">
        <v>0.75</v>
      </c>
      <c r="D58" s="141"/>
    </row>
    <row r="59" spans="1:4" x14ac:dyDescent="0.25">
      <c r="A59" s="294" t="s">
        <v>200</v>
      </c>
      <c r="B59" s="295"/>
      <c r="C59" s="205" t="s">
        <v>665</v>
      </c>
      <c r="D59" s="177" t="s">
        <v>668</v>
      </c>
    </row>
    <row r="60" spans="1:4" x14ac:dyDescent="0.25">
      <c r="A60" s="43" t="s">
        <v>20</v>
      </c>
      <c r="B60" s="141" t="s">
        <v>57</v>
      </c>
      <c r="C60" s="83" t="s">
        <v>360</v>
      </c>
      <c r="D60" s="26"/>
    </row>
    <row r="61" spans="1:4" x14ac:dyDescent="0.25">
      <c r="A61" s="43" t="s">
        <v>21</v>
      </c>
      <c r="B61" s="141" t="s">
        <v>57</v>
      </c>
      <c r="C61" s="83" t="s">
        <v>361</v>
      </c>
      <c r="D61" s="26"/>
    </row>
  </sheetData>
  <mergeCells count="3">
    <mergeCell ref="A59:B59"/>
    <mergeCell ref="A2:B2"/>
    <mergeCell ref="A54:B54"/>
  </mergeCells>
  <pageMargins left="0.59055118110236227" right="0.59055118110236227" top="0.59055118110236227" bottom="0.59055118110236227" header="0.31496062992125984" footer="0.31496062992125984"/>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D49"/>
  <sheetViews>
    <sheetView zoomScaleNormal="100" workbookViewId="0">
      <selection activeCell="D55" sqref="D55"/>
    </sheetView>
  </sheetViews>
  <sheetFormatPr baseColWidth="10" defaultRowHeight="15" x14ac:dyDescent="0.25"/>
  <cols>
    <col min="1" max="1" width="66.7109375" style="28" customWidth="1"/>
    <col min="2" max="2" width="10.5703125" style="28" bestFit="1" customWidth="1"/>
    <col min="3" max="3" width="12.7109375" style="28" bestFit="1" customWidth="1"/>
    <col min="4" max="4" width="63.42578125" style="28" bestFit="1" customWidth="1"/>
    <col min="5" max="16384" width="11.42578125" style="28"/>
  </cols>
  <sheetData>
    <row r="1" spans="1:4" ht="30" x14ac:dyDescent="0.25">
      <c r="A1" s="21" t="s">
        <v>496</v>
      </c>
      <c r="B1" s="228" t="s">
        <v>66</v>
      </c>
      <c r="C1" s="237" t="s">
        <v>495</v>
      </c>
      <c r="D1" s="228" t="s">
        <v>667</v>
      </c>
    </row>
    <row r="2" spans="1:4" x14ac:dyDescent="0.25">
      <c r="A2" s="170" t="s">
        <v>497</v>
      </c>
      <c r="B2" s="170"/>
      <c r="C2" s="230">
        <f>+C33</f>
        <v>2</v>
      </c>
      <c r="D2" s="174"/>
    </row>
    <row r="3" spans="1:4" x14ac:dyDescent="0.25">
      <c r="A3" s="200" t="s">
        <v>94</v>
      </c>
      <c r="B3" s="201"/>
      <c r="C3" s="201"/>
      <c r="D3" s="239"/>
    </row>
    <row r="4" spans="1:4" ht="30" x14ac:dyDescent="0.25">
      <c r="A4" s="3" t="s">
        <v>99</v>
      </c>
      <c r="B4" s="26" t="s">
        <v>57</v>
      </c>
      <c r="C4" s="83" t="s">
        <v>61</v>
      </c>
      <c r="D4" s="26"/>
    </row>
    <row r="5" spans="1:4" ht="30" x14ac:dyDescent="0.25">
      <c r="A5" s="3" t="s">
        <v>100</v>
      </c>
      <c r="B5" s="26" t="s">
        <v>57</v>
      </c>
      <c r="C5" s="83" t="s">
        <v>61</v>
      </c>
      <c r="D5" s="26"/>
    </row>
    <row r="6" spans="1:4" ht="30" x14ac:dyDescent="0.25">
      <c r="A6" s="3" t="s">
        <v>101</v>
      </c>
      <c r="B6" s="26" t="s">
        <v>57</v>
      </c>
      <c r="C6" s="83" t="s">
        <v>61</v>
      </c>
      <c r="D6" s="26"/>
    </row>
    <row r="7" spans="1:4" ht="30" x14ac:dyDescent="0.25">
      <c r="A7" s="172" t="s">
        <v>520</v>
      </c>
      <c r="B7" s="26" t="s">
        <v>57</v>
      </c>
      <c r="C7" s="83" t="s">
        <v>61</v>
      </c>
      <c r="D7" s="26"/>
    </row>
    <row r="8" spans="1:4" x14ac:dyDescent="0.25">
      <c r="A8" s="200" t="s">
        <v>95</v>
      </c>
      <c r="B8" s="201"/>
      <c r="C8" s="201"/>
      <c r="D8" s="239"/>
    </row>
    <row r="9" spans="1:4" ht="30" x14ac:dyDescent="0.25">
      <c r="A9" s="42" t="s">
        <v>103</v>
      </c>
      <c r="B9" s="26" t="s">
        <v>57</v>
      </c>
      <c r="C9" s="83" t="s">
        <v>61</v>
      </c>
      <c r="D9" s="26"/>
    </row>
    <row r="10" spans="1:4" ht="30" x14ac:dyDescent="0.25">
      <c r="A10" s="42" t="s">
        <v>656</v>
      </c>
      <c r="B10" s="26" t="s">
        <v>57</v>
      </c>
      <c r="C10" s="83" t="s">
        <v>61</v>
      </c>
      <c r="D10" s="26"/>
    </row>
    <row r="11" spans="1:4" x14ac:dyDescent="0.25">
      <c r="A11" s="42" t="s">
        <v>657</v>
      </c>
      <c r="B11" s="26" t="s">
        <v>57</v>
      </c>
      <c r="C11" s="83" t="s">
        <v>61</v>
      </c>
      <c r="D11" s="26"/>
    </row>
    <row r="12" spans="1:4" x14ac:dyDescent="0.25">
      <c r="A12" s="200" t="s">
        <v>165</v>
      </c>
      <c r="B12" s="201"/>
      <c r="C12" s="201"/>
      <c r="D12" s="239"/>
    </row>
    <row r="13" spans="1:4" ht="30" x14ac:dyDescent="0.25">
      <c r="A13" s="43" t="s">
        <v>658</v>
      </c>
      <c r="B13" s="26" t="s">
        <v>57</v>
      </c>
      <c r="C13" s="83" t="s">
        <v>61</v>
      </c>
      <c r="D13" s="26"/>
    </row>
    <row r="14" spans="1:4" ht="45" x14ac:dyDescent="0.25">
      <c r="A14" s="43" t="s">
        <v>105</v>
      </c>
      <c r="B14" s="26" t="s">
        <v>57</v>
      </c>
      <c r="C14" s="83" t="s">
        <v>61</v>
      </c>
      <c r="D14" s="26"/>
    </row>
    <row r="15" spans="1:4" ht="30" x14ac:dyDescent="0.25">
      <c r="A15" s="43" t="s">
        <v>659</v>
      </c>
      <c r="B15" s="26" t="s">
        <v>57</v>
      </c>
      <c r="C15" s="83" t="s">
        <v>61</v>
      </c>
      <c r="D15" s="26"/>
    </row>
    <row r="16" spans="1:4" x14ac:dyDescent="0.25">
      <c r="A16" s="43" t="s">
        <v>104</v>
      </c>
      <c r="B16" s="26" t="s">
        <v>57</v>
      </c>
      <c r="C16" s="83" t="s">
        <v>61</v>
      </c>
      <c r="D16" s="26"/>
    </row>
    <row r="17" spans="1:4" x14ac:dyDescent="0.25">
      <c r="A17" s="172" t="s">
        <v>660</v>
      </c>
      <c r="B17" s="26" t="s">
        <v>57</v>
      </c>
      <c r="C17" s="83" t="s">
        <v>61</v>
      </c>
      <c r="D17" s="26"/>
    </row>
    <row r="18" spans="1:4" ht="60" x14ac:dyDescent="0.25">
      <c r="A18" s="172" t="s">
        <v>595</v>
      </c>
      <c r="B18" s="26" t="s">
        <v>57</v>
      </c>
      <c r="C18" s="83" t="s">
        <v>61</v>
      </c>
      <c r="D18" s="26"/>
    </row>
    <row r="19" spans="1:4" x14ac:dyDescent="0.25">
      <c r="A19" s="200" t="s">
        <v>86</v>
      </c>
      <c r="B19" s="201"/>
      <c r="C19" s="201"/>
      <c r="D19" s="239"/>
    </row>
    <row r="20" spans="1:4" ht="30" x14ac:dyDescent="0.25">
      <c r="A20" s="172" t="s">
        <v>164</v>
      </c>
      <c r="B20" s="26" t="s">
        <v>57</v>
      </c>
      <c r="C20" s="83" t="s">
        <v>61</v>
      </c>
      <c r="D20" s="26"/>
    </row>
    <row r="21" spans="1:4" x14ac:dyDescent="0.25">
      <c r="A21" s="200" t="s">
        <v>98</v>
      </c>
      <c r="B21" s="201"/>
      <c r="C21" s="201"/>
      <c r="D21" s="239"/>
    </row>
    <row r="22" spans="1:4" ht="30" x14ac:dyDescent="0.25">
      <c r="A22" s="172" t="s">
        <v>551</v>
      </c>
      <c r="B22" s="26" t="s">
        <v>57</v>
      </c>
      <c r="C22" s="83" t="s">
        <v>61</v>
      </c>
      <c r="D22" s="26"/>
    </row>
    <row r="23" spans="1:4" x14ac:dyDescent="0.25">
      <c r="A23" s="200" t="s">
        <v>112</v>
      </c>
      <c r="B23" s="201"/>
      <c r="C23" s="201"/>
      <c r="D23" s="239"/>
    </row>
    <row r="24" spans="1:4" x14ac:dyDescent="0.25">
      <c r="A24" s="207"/>
      <c r="B24" s="208"/>
      <c r="C24" s="208"/>
      <c r="D24" s="234"/>
    </row>
    <row r="25" spans="1:4" x14ac:dyDescent="0.25">
      <c r="A25" s="209"/>
      <c r="B25" s="210"/>
      <c r="C25" s="210"/>
      <c r="D25" s="235"/>
    </row>
    <row r="26" spans="1:4" x14ac:dyDescent="0.25">
      <c r="A26" s="209"/>
      <c r="B26" s="210"/>
      <c r="C26" s="210"/>
      <c r="D26" s="235"/>
    </row>
    <row r="27" spans="1:4" x14ac:dyDescent="0.25">
      <c r="A27" s="209"/>
      <c r="B27" s="210"/>
      <c r="C27" s="210"/>
      <c r="D27" s="235"/>
    </row>
    <row r="28" spans="1:4" x14ac:dyDescent="0.25">
      <c r="A28" s="209"/>
      <c r="B28" s="210"/>
      <c r="C28" s="210"/>
      <c r="D28" s="235"/>
    </row>
    <row r="29" spans="1:4" x14ac:dyDescent="0.25">
      <c r="A29" s="209"/>
      <c r="B29" s="210"/>
      <c r="C29" s="210"/>
      <c r="D29" s="235"/>
    </row>
    <row r="30" spans="1:4" x14ac:dyDescent="0.25">
      <c r="A30" s="209"/>
      <c r="B30" s="210"/>
      <c r="C30" s="210"/>
      <c r="D30" s="235"/>
    </row>
    <row r="31" spans="1:4" x14ac:dyDescent="0.25">
      <c r="A31" s="209"/>
      <c r="B31" s="210"/>
      <c r="C31" s="210"/>
      <c r="D31" s="235"/>
    </row>
    <row r="32" spans="1:4" x14ac:dyDescent="0.25">
      <c r="A32" s="211"/>
      <c r="B32" s="212"/>
      <c r="C32" s="212"/>
      <c r="D32" s="236"/>
    </row>
    <row r="33" spans="1:4" x14ac:dyDescent="0.25">
      <c r="A33" s="200" t="s">
        <v>320</v>
      </c>
      <c r="B33" s="201"/>
      <c r="C33" s="242">
        <f>SUM(C34:C40)</f>
        <v>2</v>
      </c>
      <c r="D33" s="185"/>
    </row>
    <row r="34" spans="1:4" x14ac:dyDescent="0.25">
      <c r="A34" s="42" t="s">
        <v>490</v>
      </c>
      <c r="B34" s="26" t="s">
        <v>61</v>
      </c>
      <c r="C34" s="83">
        <v>0.5</v>
      </c>
      <c r="D34" s="26"/>
    </row>
    <row r="35" spans="1:4" x14ac:dyDescent="0.25">
      <c r="A35" s="143" t="s">
        <v>554</v>
      </c>
      <c r="B35" s="26" t="s">
        <v>61</v>
      </c>
      <c r="C35" s="83">
        <v>0.3</v>
      </c>
      <c r="D35" s="26"/>
    </row>
    <row r="36" spans="1:4" ht="30" x14ac:dyDescent="0.25">
      <c r="A36" s="42" t="s">
        <v>488</v>
      </c>
      <c r="B36" s="26" t="s">
        <v>61</v>
      </c>
      <c r="C36" s="83">
        <v>0.25</v>
      </c>
      <c r="D36" s="26"/>
    </row>
    <row r="37" spans="1:4" ht="30" x14ac:dyDescent="0.25">
      <c r="A37" s="42" t="s">
        <v>492</v>
      </c>
      <c r="B37" s="26" t="s">
        <v>61</v>
      </c>
      <c r="C37" s="83">
        <v>0.25</v>
      </c>
      <c r="D37" s="26"/>
    </row>
    <row r="38" spans="1:4" ht="30" x14ac:dyDescent="0.25">
      <c r="A38" s="42" t="s">
        <v>494</v>
      </c>
      <c r="B38" s="26" t="s">
        <v>61</v>
      </c>
      <c r="C38" s="83">
        <v>0.3</v>
      </c>
      <c r="D38" s="26"/>
    </row>
    <row r="39" spans="1:4" x14ac:dyDescent="0.25">
      <c r="A39" s="42" t="s">
        <v>493</v>
      </c>
      <c r="B39" s="26" t="s">
        <v>61</v>
      </c>
      <c r="C39" s="83">
        <v>0.3</v>
      </c>
      <c r="D39" s="26"/>
    </row>
    <row r="40" spans="1:4" x14ac:dyDescent="0.25">
      <c r="A40" s="42" t="s">
        <v>489</v>
      </c>
      <c r="B40" s="26" t="s">
        <v>61</v>
      </c>
      <c r="C40" s="83">
        <v>0.1</v>
      </c>
      <c r="D40" s="26"/>
    </row>
    <row r="41" spans="1:4" x14ac:dyDescent="0.25">
      <c r="A41" s="200" t="s">
        <v>200</v>
      </c>
      <c r="B41" s="201"/>
      <c r="C41" s="206" t="s">
        <v>665</v>
      </c>
      <c r="D41" s="177" t="s">
        <v>668</v>
      </c>
    </row>
    <row r="42" spans="1:4" x14ac:dyDescent="0.25">
      <c r="A42" s="172" t="s">
        <v>442</v>
      </c>
      <c r="B42" s="26" t="s">
        <v>57</v>
      </c>
      <c r="C42" s="83" t="s">
        <v>441</v>
      </c>
      <c r="D42" s="26"/>
    </row>
    <row r="43" spans="1:4" x14ac:dyDescent="0.25">
      <c r="A43" s="172" t="s">
        <v>444</v>
      </c>
      <c r="B43" s="26" t="s">
        <v>57</v>
      </c>
      <c r="C43" s="83" t="s">
        <v>443</v>
      </c>
      <c r="D43" s="26"/>
    </row>
    <row r="44" spans="1:4" x14ac:dyDescent="0.25">
      <c r="A44" s="172" t="s">
        <v>446</v>
      </c>
      <c r="B44" s="26" t="s">
        <v>57</v>
      </c>
      <c r="C44" s="83" t="s">
        <v>445</v>
      </c>
      <c r="D44" s="26"/>
    </row>
    <row r="45" spans="1:4" x14ac:dyDescent="0.25">
      <c r="A45" s="172" t="s">
        <v>448</v>
      </c>
      <c r="B45" s="26" t="s">
        <v>57</v>
      </c>
      <c r="C45" s="83" t="s">
        <v>447</v>
      </c>
      <c r="D45" s="26"/>
    </row>
    <row r="46" spans="1:4" x14ac:dyDescent="0.25">
      <c r="A46" s="172" t="s">
        <v>450</v>
      </c>
      <c r="B46" s="26" t="s">
        <v>57</v>
      </c>
      <c r="C46" s="83" t="s">
        <v>449</v>
      </c>
      <c r="D46" s="26"/>
    </row>
    <row r="47" spans="1:4" x14ac:dyDescent="0.25">
      <c r="A47" s="172" t="s">
        <v>452</v>
      </c>
      <c r="B47" s="26" t="s">
        <v>57</v>
      </c>
      <c r="C47" s="83" t="s">
        <v>451</v>
      </c>
      <c r="D47" s="26"/>
    </row>
    <row r="48" spans="1:4" x14ac:dyDescent="0.25">
      <c r="A48" s="172" t="s">
        <v>454</v>
      </c>
      <c r="B48" s="26" t="s">
        <v>57</v>
      </c>
      <c r="C48" s="83" t="s">
        <v>453</v>
      </c>
      <c r="D48" s="26"/>
    </row>
    <row r="49" spans="1:4" x14ac:dyDescent="0.25">
      <c r="A49" s="172" t="s">
        <v>456</v>
      </c>
      <c r="B49" s="26" t="s">
        <v>57</v>
      </c>
      <c r="C49" s="83" t="s">
        <v>455</v>
      </c>
      <c r="D49" s="26"/>
    </row>
  </sheetData>
  <pageMargins left="0.59055118110236227" right="0.59055118110236227" top="0.59055118110236227" bottom="0.59055118110236227" header="0.31496062992125984" footer="0.31496062992125984"/>
  <pageSetup paperSize="9" orientation="portrait" verticalDpi="0" r:id="rId1"/>
  <rowBreaks count="1" manualBreakCount="1">
    <brk id="32" max="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D39"/>
  <sheetViews>
    <sheetView topLeftCell="A10" zoomScaleNormal="100" workbookViewId="0">
      <selection activeCell="D33" sqref="D33"/>
    </sheetView>
  </sheetViews>
  <sheetFormatPr baseColWidth="10" defaultRowHeight="15" x14ac:dyDescent="0.25"/>
  <cols>
    <col min="1" max="1" width="66.7109375" style="28" customWidth="1"/>
    <col min="2" max="2" width="10.5703125" style="28" customWidth="1"/>
    <col min="3" max="3" width="12.7109375" style="28" customWidth="1"/>
    <col min="4" max="4" width="62.5703125" style="28" customWidth="1"/>
    <col min="5" max="16384" width="11.42578125" style="28"/>
  </cols>
  <sheetData>
    <row r="1" spans="1:4" ht="30" x14ac:dyDescent="0.25">
      <c r="A1" s="21" t="s">
        <v>496</v>
      </c>
      <c r="B1" s="228" t="s">
        <v>66</v>
      </c>
      <c r="C1" s="237" t="s">
        <v>495</v>
      </c>
      <c r="D1" s="228" t="s">
        <v>667</v>
      </c>
    </row>
    <row r="2" spans="1:4" x14ac:dyDescent="0.25">
      <c r="A2" s="296" t="s">
        <v>552</v>
      </c>
      <c r="B2" s="319"/>
      <c r="C2" s="248">
        <f>+C26</f>
        <v>2</v>
      </c>
      <c r="D2" s="191"/>
    </row>
    <row r="3" spans="1:4" x14ac:dyDescent="0.25">
      <c r="A3" s="200" t="s">
        <v>94</v>
      </c>
      <c r="B3" s="201"/>
      <c r="C3" s="201"/>
      <c r="D3" s="239"/>
    </row>
    <row r="4" spans="1:4" ht="30" x14ac:dyDescent="0.25">
      <c r="A4" s="3" t="s">
        <v>546</v>
      </c>
      <c r="B4" s="26" t="s">
        <v>57</v>
      </c>
      <c r="C4" s="83" t="s">
        <v>61</v>
      </c>
      <c r="D4" s="26"/>
    </row>
    <row r="5" spans="1:4" ht="30" x14ac:dyDescent="0.25">
      <c r="A5" s="3" t="s">
        <v>545</v>
      </c>
      <c r="B5" s="26" t="s">
        <v>57</v>
      </c>
      <c r="C5" s="83" t="s">
        <v>61</v>
      </c>
      <c r="D5" s="26"/>
    </row>
    <row r="6" spans="1:4" ht="30" x14ac:dyDescent="0.25">
      <c r="A6" s="3" t="s">
        <v>544</v>
      </c>
      <c r="B6" s="26" t="s">
        <v>57</v>
      </c>
      <c r="C6" s="83" t="s">
        <v>61</v>
      </c>
      <c r="D6" s="26"/>
    </row>
    <row r="7" spans="1:4" ht="30" x14ac:dyDescent="0.25">
      <c r="A7" s="172" t="s">
        <v>520</v>
      </c>
      <c r="B7" s="26" t="s">
        <v>57</v>
      </c>
      <c r="C7" s="83" t="s">
        <v>61</v>
      </c>
      <c r="D7" s="26"/>
    </row>
    <row r="8" spans="1:4" x14ac:dyDescent="0.25">
      <c r="A8" s="200" t="s">
        <v>95</v>
      </c>
      <c r="B8" s="201"/>
      <c r="C8" s="201"/>
      <c r="D8" s="239"/>
    </row>
    <row r="9" spans="1:4" ht="30" x14ac:dyDescent="0.25">
      <c r="A9" s="42" t="s">
        <v>103</v>
      </c>
      <c r="B9" s="26" t="s">
        <v>57</v>
      </c>
      <c r="C9" s="83" t="s">
        <v>61</v>
      </c>
      <c r="D9" s="26"/>
    </row>
    <row r="10" spans="1:4" ht="30" x14ac:dyDescent="0.25">
      <c r="A10" s="42" t="s">
        <v>102</v>
      </c>
      <c r="B10" s="26" t="s">
        <v>57</v>
      </c>
      <c r="C10" s="83" t="s">
        <v>61</v>
      </c>
      <c r="D10" s="26"/>
    </row>
    <row r="11" spans="1:4" x14ac:dyDescent="0.25">
      <c r="A11" s="200" t="s">
        <v>165</v>
      </c>
      <c r="B11" s="201"/>
      <c r="C11" s="201"/>
      <c r="D11" s="239"/>
    </row>
    <row r="12" spans="1:4" ht="30" x14ac:dyDescent="0.25">
      <c r="A12" s="43" t="s">
        <v>161</v>
      </c>
      <c r="B12" s="26" t="s">
        <v>57</v>
      </c>
      <c r="C12" s="83" t="s">
        <v>61</v>
      </c>
      <c r="D12" s="26"/>
    </row>
    <row r="13" spans="1:4" ht="60" x14ac:dyDescent="0.25">
      <c r="A13" s="43" t="s">
        <v>162</v>
      </c>
      <c r="B13" s="26" t="s">
        <v>57</v>
      </c>
      <c r="C13" s="83" t="s">
        <v>61</v>
      </c>
      <c r="D13" s="26"/>
    </row>
    <row r="14" spans="1:4" x14ac:dyDescent="0.25">
      <c r="A14" s="200" t="s">
        <v>86</v>
      </c>
      <c r="B14" s="201"/>
      <c r="C14" s="201"/>
      <c r="D14" s="239"/>
    </row>
    <row r="15" spans="1:4" x14ac:dyDescent="0.25">
      <c r="A15" s="172" t="s">
        <v>163</v>
      </c>
      <c r="B15" s="26" t="s">
        <v>57</v>
      </c>
      <c r="C15" s="83" t="s">
        <v>61</v>
      </c>
      <c r="D15" s="26"/>
    </row>
    <row r="16" spans="1:4" x14ac:dyDescent="0.25">
      <c r="A16" s="200" t="s">
        <v>166</v>
      </c>
      <c r="B16" s="201"/>
      <c r="C16" s="201"/>
      <c r="D16" s="239"/>
    </row>
    <row r="17" spans="1:4" ht="30" x14ac:dyDescent="0.25">
      <c r="A17" s="172" t="s">
        <v>551</v>
      </c>
      <c r="B17" s="26" t="s">
        <v>57</v>
      </c>
      <c r="C17" s="83" t="s">
        <v>61</v>
      </c>
      <c r="D17" s="26"/>
    </row>
    <row r="18" spans="1:4" x14ac:dyDescent="0.25">
      <c r="A18" s="200" t="s">
        <v>167</v>
      </c>
      <c r="B18" s="201"/>
      <c r="C18" s="201"/>
      <c r="D18" s="239"/>
    </row>
    <row r="19" spans="1:4" x14ac:dyDescent="0.25">
      <c r="A19" s="209"/>
      <c r="B19" s="210"/>
      <c r="C19" s="210"/>
      <c r="D19" s="235"/>
    </row>
    <row r="20" spans="1:4" x14ac:dyDescent="0.25">
      <c r="A20" s="209"/>
      <c r="B20" s="210"/>
      <c r="C20" s="210"/>
      <c r="D20" s="235"/>
    </row>
    <row r="21" spans="1:4" x14ac:dyDescent="0.25">
      <c r="A21" s="209"/>
      <c r="B21" s="210"/>
      <c r="C21" s="210"/>
      <c r="D21" s="235"/>
    </row>
    <row r="22" spans="1:4" x14ac:dyDescent="0.25">
      <c r="A22" s="209"/>
      <c r="B22" s="210"/>
      <c r="C22" s="210"/>
      <c r="D22" s="235"/>
    </row>
    <row r="23" spans="1:4" x14ac:dyDescent="0.25">
      <c r="A23" s="209"/>
      <c r="B23" s="210"/>
      <c r="C23" s="210"/>
      <c r="D23" s="235"/>
    </row>
    <row r="24" spans="1:4" x14ac:dyDescent="0.25">
      <c r="A24" s="209"/>
      <c r="B24" s="210"/>
      <c r="C24" s="210"/>
      <c r="D24" s="235"/>
    </row>
    <row r="25" spans="1:4" x14ac:dyDescent="0.25">
      <c r="A25" s="211"/>
      <c r="B25" s="212"/>
      <c r="C25" s="212"/>
      <c r="D25" s="236"/>
    </row>
    <row r="26" spans="1:4" x14ac:dyDescent="0.25">
      <c r="A26" s="294" t="s">
        <v>320</v>
      </c>
      <c r="B26" s="295"/>
      <c r="C26" s="242">
        <f>SUM(C27:C32)</f>
        <v>2</v>
      </c>
      <c r="D26" s="185"/>
    </row>
    <row r="27" spans="1:4" x14ac:dyDescent="0.25">
      <c r="A27" s="189" t="s">
        <v>490</v>
      </c>
      <c r="B27" s="190" t="s">
        <v>61</v>
      </c>
      <c r="C27" s="249">
        <v>0.5</v>
      </c>
      <c r="D27" s="190"/>
    </row>
    <row r="28" spans="1:4" x14ac:dyDescent="0.25">
      <c r="A28" s="189" t="s">
        <v>491</v>
      </c>
      <c r="B28" s="190" t="s">
        <v>61</v>
      </c>
      <c r="C28" s="249">
        <v>0.35</v>
      </c>
      <c r="D28" s="190"/>
    </row>
    <row r="29" spans="1:4" ht="30" x14ac:dyDescent="0.25">
      <c r="A29" s="189" t="s">
        <v>488</v>
      </c>
      <c r="B29" s="190" t="s">
        <v>61</v>
      </c>
      <c r="C29" s="249">
        <v>0.3</v>
      </c>
      <c r="D29" s="190"/>
    </row>
    <row r="30" spans="1:4" ht="30" x14ac:dyDescent="0.25">
      <c r="A30" s="189" t="s">
        <v>492</v>
      </c>
      <c r="B30" s="190" t="s">
        <v>61</v>
      </c>
      <c r="C30" s="249">
        <v>0.3</v>
      </c>
      <c r="D30" s="190"/>
    </row>
    <row r="31" spans="1:4" x14ac:dyDescent="0.25">
      <c r="A31" s="189" t="s">
        <v>493</v>
      </c>
      <c r="B31" s="190" t="s">
        <v>61</v>
      </c>
      <c r="C31" s="249">
        <v>0.3</v>
      </c>
      <c r="D31" s="190"/>
    </row>
    <row r="32" spans="1:4" x14ac:dyDescent="0.25">
      <c r="A32" s="189" t="s">
        <v>489</v>
      </c>
      <c r="B32" s="190" t="s">
        <v>61</v>
      </c>
      <c r="C32" s="249">
        <v>0.25</v>
      </c>
      <c r="D32" s="190"/>
    </row>
    <row r="33" spans="1:4" x14ac:dyDescent="0.25">
      <c r="A33" s="200" t="s">
        <v>200</v>
      </c>
      <c r="B33" s="201"/>
      <c r="C33" s="206" t="s">
        <v>665</v>
      </c>
      <c r="D33" s="177" t="s">
        <v>668</v>
      </c>
    </row>
    <row r="34" spans="1:4" x14ac:dyDescent="0.25">
      <c r="A34" s="270" t="s">
        <v>457</v>
      </c>
      <c r="B34" s="26" t="s">
        <v>57</v>
      </c>
      <c r="C34" s="250" t="s">
        <v>477</v>
      </c>
      <c r="D34" s="176"/>
    </row>
    <row r="35" spans="1:4" x14ac:dyDescent="0.25">
      <c r="A35" s="270" t="s">
        <v>458</v>
      </c>
      <c r="B35" s="26" t="s">
        <v>57</v>
      </c>
      <c r="C35" s="250" t="s">
        <v>478</v>
      </c>
      <c r="D35" s="176"/>
    </row>
    <row r="36" spans="1:4" x14ac:dyDescent="0.25">
      <c r="A36" s="270" t="s">
        <v>459</v>
      </c>
      <c r="B36" s="26" t="s">
        <v>57</v>
      </c>
      <c r="C36" s="250" t="s">
        <v>479</v>
      </c>
      <c r="D36" s="176"/>
    </row>
    <row r="37" spans="1:4" x14ac:dyDescent="0.25">
      <c r="A37" s="270" t="s">
        <v>460</v>
      </c>
      <c r="B37" s="26" t="s">
        <v>57</v>
      </c>
      <c r="C37" s="250" t="s">
        <v>480</v>
      </c>
      <c r="D37" s="176"/>
    </row>
    <row r="38" spans="1:4" x14ac:dyDescent="0.25">
      <c r="A38" s="270" t="s">
        <v>461</v>
      </c>
      <c r="B38" s="26" t="s">
        <v>57</v>
      </c>
      <c r="C38" s="250" t="s">
        <v>481</v>
      </c>
      <c r="D38" s="176"/>
    </row>
    <row r="39" spans="1:4" x14ac:dyDescent="0.25">
      <c r="A39" s="270" t="s">
        <v>53</v>
      </c>
      <c r="B39" s="26" t="s">
        <v>57</v>
      </c>
      <c r="C39" s="250" t="s">
        <v>482</v>
      </c>
      <c r="D39" s="176"/>
    </row>
  </sheetData>
  <mergeCells count="2">
    <mergeCell ref="A26:B26"/>
    <mergeCell ref="A2:B2"/>
  </mergeCells>
  <pageMargins left="0.59055118110236227" right="0.59055118110236227" top="0.59055118110236227" bottom="0.59055118110236227" header="0.31496062992125984" footer="0.31496062992125984"/>
  <pageSetup paperSize="9" scale="97"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D25"/>
  <sheetViews>
    <sheetView zoomScaleNormal="100" workbookViewId="0">
      <selection activeCell="D40" sqref="D40"/>
    </sheetView>
  </sheetViews>
  <sheetFormatPr baseColWidth="10" defaultRowHeight="15" x14ac:dyDescent="0.25"/>
  <cols>
    <col min="1" max="1" width="66.7109375" style="28" customWidth="1"/>
    <col min="2" max="3" width="11.42578125" style="28"/>
    <col min="4" max="4" width="63.42578125" style="28" bestFit="1" customWidth="1"/>
    <col min="5" max="16384" width="11.42578125" style="28"/>
  </cols>
  <sheetData>
    <row r="1" spans="1:4" ht="30" x14ac:dyDescent="0.25">
      <c r="A1" s="21" t="s">
        <v>496</v>
      </c>
      <c r="B1" s="228" t="s">
        <v>66</v>
      </c>
      <c r="C1" s="237"/>
      <c r="D1" s="228" t="s">
        <v>667</v>
      </c>
    </row>
    <row r="2" spans="1:4" x14ac:dyDescent="0.25">
      <c r="A2" s="169" t="s">
        <v>640</v>
      </c>
      <c r="B2" s="229"/>
      <c r="C2" s="229"/>
      <c r="D2" s="170"/>
    </row>
    <row r="3" spans="1:4" x14ac:dyDescent="0.25">
      <c r="A3" s="200" t="s">
        <v>95</v>
      </c>
      <c r="B3" s="201"/>
      <c r="C3" s="201"/>
      <c r="D3" s="239"/>
    </row>
    <row r="4" spans="1:4" x14ac:dyDescent="0.25">
      <c r="A4" s="42" t="s">
        <v>642</v>
      </c>
      <c r="B4" s="26" t="s">
        <v>57</v>
      </c>
      <c r="C4" s="83" t="s">
        <v>61</v>
      </c>
      <c r="D4" s="26"/>
    </row>
    <row r="5" spans="1:4" x14ac:dyDescent="0.25">
      <c r="A5" s="42" t="s">
        <v>641</v>
      </c>
      <c r="B5" s="26" t="s">
        <v>57</v>
      </c>
      <c r="C5" s="83" t="s">
        <v>61</v>
      </c>
      <c r="D5" s="26"/>
    </row>
    <row r="6" spans="1:4" x14ac:dyDescent="0.25">
      <c r="A6" s="42" t="s">
        <v>645</v>
      </c>
      <c r="B6" s="26" t="s">
        <v>57</v>
      </c>
      <c r="C6" s="83" t="s">
        <v>61</v>
      </c>
      <c r="D6" s="26"/>
    </row>
    <row r="7" spans="1:4" x14ac:dyDescent="0.25">
      <c r="A7" s="25" t="s">
        <v>643</v>
      </c>
      <c r="B7" s="26" t="s">
        <v>57</v>
      </c>
      <c r="C7" s="83" t="s">
        <v>61</v>
      </c>
      <c r="D7" s="26"/>
    </row>
    <row r="8" spans="1:4" x14ac:dyDescent="0.25">
      <c r="A8" s="200" t="s">
        <v>633</v>
      </c>
      <c r="B8" s="201"/>
      <c r="C8" s="201"/>
      <c r="D8" s="239"/>
    </row>
    <row r="9" spans="1:4" x14ac:dyDescent="0.25">
      <c r="A9" s="42" t="s">
        <v>644</v>
      </c>
      <c r="B9" s="26" t="s">
        <v>57</v>
      </c>
      <c r="C9" s="83" t="s">
        <v>61</v>
      </c>
      <c r="D9" s="26"/>
    </row>
    <row r="10" spans="1:4" x14ac:dyDescent="0.25">
      <c r="A10" s="198" t="s">
        <v>626</v>
      </c>
      <c r="B10" s="199"/>
      <c r="C10" s="199"/>
      <c r="D10" s="197"/>
    </row>
    <row r="11" spans="1:4" x14ac:dyDescent="0.25">
      <c r="A11" s="207"/>
      <c r="B11" s="208"/>
      <c r="C11" s="208"/>
      <c r="D11" s="234"/>
    </row>
    <row r="12" spans="1:4" x14ac:dyDescent="0.25">
      <c r="A12" s="209"/>
      <c r="B12" s="210"/>
      <c r="C12" s="210"/>
      <c r="D12" s="235"/>
    </row>
    <row r="13" spans="1:4" x14ac:dyDescent="0.25">
      <c r="A13" s="209"/>
      <c r="B13" s="210"/>
      <c r="C13" s="210"/>
      <c r="D13" s="235"/>
    </row>
    <row r="14" spans="1:4" x14ac:dyDescent="0.25">
      <c r="A14" s="209"/>
      <c r="B14" s="210"/>
      <c r="C14" s="210"/>
      <c r="D14" s="235"/>
    </row>
    <row r="15" spans="1:4" x14ac:dyDescent="0.25">
      <c r="A15" s="209"/>
      <c r="B15" s="210"/>
      <c r="C15" s="210"/>
      <c r="D15" s="235"/>
    </row>
    <row r="16" spans="1:4" x14ac:dyDescent="0.25">
      <c r="A16" s="209"/>
      <c r="B16" s="210"/>
      <c r="C16" s="210"/>
      <c r="D16" s="235"/>
    </row>
    <row r="17" spans="1:4" x14ac:dyDescent="0.25">
      <c r="A17" s="209"/>
      <c r="B17" s="210"/>
      <c r="C17" s="210"/>
      <c r="D17" s="235"/>
    </row>
    <row r="18" spans="1:4" x14ac:dyDescent="0.25">
      <c r="A18" s="209"/>
      <c r="B18" s="210"/>
      <c r="C18" s="210"/>
      <c r="D18" s="235"/>
    </row>
    <row r="19" spans="1:4" x14ac:dyDescent="0.25">
      <c r="A19" s="209"/>
      <c r="B19" s="210"/>
      <c r="C19" s="210"/>
      <c r="D19" s="235"/>
    </row>
    <row r="20" spans="1:4" x14ac:dyDescent="0.25">
      <c r="A20" s="209"/>
      <c r="B20" s="210"/>
      <c r="C20" s="210"/>
      <c r="D20" s="235"/>
    </row>
    <row r="21" spans="1:4" x14ac:dyDescent="0.25">
      <c r="A21" s="209"/>
      <c r="B21" s="210"/>
      <c r="C21" s="210"/>
      <c r="D21" s="235"/>
    </row>
    <row r="22" spans="1:4" x14ac:dyDescent="0.25">
      <c r="A22" s="211"/>
      <c r="B22" s="212"/>
      <c r="C22" s="212"/>
      <c r="D22" s="236"/>
    </row>
    <row r="23" spans="1:4" x14ac:dyDescent="0.25">
      <c r="A23" s="198" t="s">
        <v>639</v>
      </c>
      <c r="B23" s="202"/>
      <c r="C23" s="206" t="s">
        <v>665</v>
      </c>
      <c r="D23" s="177" t="s">
        <v>668</v>
      </c>
    </row>
    <row r="24" spans="1:4" x14ac:dyDescent="0.25">
      <c r="A24" s="42" t="s">
        <v>465</v>
      </c>
      <c r="B24" s="26" t="s">
        <v>57</v>
      </c>
      <c r="C24" s="83" t="s">
        <v>464</v>
      </c>
      <c r="D24" s="26"/>
    </row>
    <row r="25" spans="1:4" x14ac:dyDescent="0.25">
      <c r="A25" s="42" t="s">
        <v>467</v>
      </c>
      <c r="B25" s="26" t="s">
        <v>57</v>
      </c>
      <c r="C25" s="83" t="s">
        <v>466</v>
      </c>
      <c r="D25" s="26"/>
    </row>
  </sheetData>
  <pageMargins left="0.59055118110236227" right="0.59055118110236227" top="0.59055118110236227" bottom="0.59055118110236227" header="0.31496062992125984" footer="0.31496062992125984"/>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E27"/>
  <sheetViews>
    <sheetView zoomScaleNormal="100" workbookViewId="0">
      <selection activeCell="D40" sqref="D40"/>
    </sheetView>
  </sheetViews>
  <sheetFormatPr baseColWidth="10" defaultRowHeight="15" x14ac:dyDescent="0.25"/>
  <cols>
    <col min="1" max="1" width="66.7109375" style="28" customWidth="1"/>
    <col min="2" max="2" width="10.42578125" style="28" customWidth="1"/>
    <col min="3" max="3" width="12.7109375" style="28" customWidth="1"/>
    <col min="4" max="4" width="63.42578125" style="28" bestFit="1" customWidth="1"/>
    <col min="5" max="16384" width="11.42578125" style="28"/>
  </cols>
  <sheetData>
    <row r="1" spans="1:4" ht="45" x14ac:dyDescent="0.25">
      <c r="A1" s="21" t="s">
        <v>496</v>
      </c>
      <c r="B1" s="228" t="s">
        <v>66</v>
      </c>
      <c r="C1" s="237"/>
      <c r="D1" s="228" t="s">
        <v>667</v>
      </c>
    </row>
    <row r="2" spans="1:4" x14ac:dyDescent="0.25">
      <c r="A2" s="232" t="s">
        <v>319</v>
      </c>
      <c r="B2" s="233"/>
      <c r="C2" s="233"/>
      <c r="D2" s="238"/>
    </row>
    <row r="3" spans="1:4" x14ac:dyDescent="0.25">
      <c r="A3" s="200" t="s">
        <v>95</v>
      </c>
      <c r="B3" s="201"/>
      <c r="C3" s="201"/>
      <c r="D3" s="239"/>
    </row>
    <row r="4" spans="1:4" x14ac:dyDescent="0.25">
      <c r="A4" s="42" t="s">
        <v>648</v>
      </c>
      <c r="B4" s="26" t="s">
        <v>57</v>
      </c>
      <c r="C4" s="83" t="s">
        <v>61</v>
      </c>
      <c r="D4" s="26"/>
    </row>
    <row r="5" spans="1:4" x14ac:dyDescent="0.25">
      <c r="A5" s="42" t="s">
        <v>634</v>
      </c>
      <c r="B5" s="26" t="s">
        <v>57</v>
      </c>
      <c r="C5" s="83" t="s">
        <v>61</v>
      </c>
      <c r="D5" s="26"/>
    </row>
    <row r="6" spans="1:4" x14ac:dyDescent="0.25">
      <c r="A6" s="25" t="s">
        <v>631</v>
      </c>
      <c r="B6" s="26" t="s">
        <v>57</v>
      </c>
      <c r="C6" s="83" t="s">
        <v>61</v>
      </c>
      <c r="D6" s="26"/>
    </row>
    <row r="7" spans="1:4" x14ac:dyDescent="0.25">
      <c r="A7" s="167" t="s">
        <v>632</v>
      </c>
      <c r="B7" s="26" t="s">
        <v>57</v>
      </c>
      <c r="C7" s="83" t="s">
        <v>61</v>
      </c>
      <c r="D7" s="26"/>
    </row>
    <row r="8" spans="1:4" x14ac:dyDescent="0.25">
      <c r="A8" s="167" t="s">
        <v>637</v>
      </c>
      <c r="B8" s="26" t="s">
        <v>57</v>
      </c>
      <c r="C8" s="83" t="s">
        <v>61</v>
      </c>
      <c r="D8" s="26"/>
    </row>
    <row r="9" spans="1:4" x14ac:dyDescent="0.25">
      <c r="A9" s="167" t="s">
        <v>638</v>
      </c>
      <c r="B9" s="26" t="s">
        <v>57</v>
      </c>
      <c r="C9" s="83" t="s">
        <v>61</v>
      </c>
      <c r="D9" s="26"/>
    </row>
    <row r="10" spans="1:4" x14ac:dyDescent="0.25">
      <c r="A10" s="200" t="s">
        <v>633</v>
      </c>
      <c r="B10" s="201"/>
      <c r="C10" s="201"/>
      <c r="D10" s="239"/>
    </row>
    <row r="11" spans="1:4" x14ac:dyDescent="0.25">
      <c r="A11" s="167" t="s">
        <v>635</v>
      </c>
      <c r="B11" s="216">
        <v>155</v>
      </c>
      <c r="C11" s="57" t="s">
        <v>61</v>
      </c>
      <c r="D11" s="216"/>
    </row>
    <row r="12" spans="1:4" x14ac:dyDescent="0.25">
      <c r="A12" s="167" t="s">
        <v>636</v>
      </c>
      <c r="B12" s="216">
        <v>45</v>
      </c>
      <c r="C12" s="57" t="s">
        <v>61</v>
      </c>
      <c r="D12" s="216"/>
    </row>
    <row r="13" spans="1:4" x14ac:dyDescent="0.25">
      <c r="A13" s="200" t="s">
        <v>626</v>
      </c>
      <c r="B13" s="201"/>
      <c r="C13" s="201"/>
      <c r="D13" s="239"/>
    </row>
    <row r="14" spans="1:4" x14ac:dyDescent="0.25">
      <c r="A14" s="207"/>
      <c r="B14" s="208"/>
      <c r="C14" s="208"/>
      <c r="D14" s="234"/>
    </row>
    <row r="15" spans="1:4" x14ac:dyDescent="0.25">
      <c r="A15" s="209"/>
      <c r="B15" s="210"/>
      <c r="C15" s="210"/>
      <c r="D15" s="235"/>
    </row>
    <row r="16" spans="1:4" x14ac:dyDescent="0.25">
      <c r="A16" s="209"/>
      <c r="B16" s="210"/>
      <c r="C16" s="210"/>
      <c r="D16" s="235"/>
    </row>
    <row r="17" spans="1:5" x14ac:dyDescent="0.25">
      <c r="A17" s="209"/>
      <c r="B17" s="210"/>
      <c r="C17" s="210"/>
      <c r="D17" s="235"/>
    </row>
    <row r="18" spans="1:5" x14ac:dyDescent="0.25">
      <c r="A18" s="209"/>
      <c r="B18" s="210"/>
      <c r="C18" s="210"/>
      <c r="D18" s="235"/>
    </row>
    <row r="19" spans="1:5" x14ac:dyDescent="0.25">
      <c r="A19" s="209"/>
      <c r="B19" s="210"/>
      <c r="C19" s="210"/>
      <c r="D19" s="235"/>
    </row>
    <row r="20" spans="1:5" x14ac:dyDescent="0.25">
      <c r="A20" s="209"/>
      <c r="B20" s="210"/>
      <c r="C20" s="210"/>
      <c r="D20" s="235"/>
      <c r="E20" s="273"/>
    </row>
    <row r="21" spans="1:5" x14ac:dyDescent="0.25">
      <c r="A21" s="209"/>
      <c r="B21" s="210"/>
      <c r="C21" s="210"/>
      <c r="D21" s="235"/>
    </row>
    <row r="22" spans="1:5" x14ac:dyDescent="0.25">
      <c r="A22" s="209"/>
      <c r="B22" s="210"/>
      <c r="C22" s="210"/>
      <c r="D22" s="235"/>
    </row>
    <row r="23" spans="1:5" x14ac:dyDescent="0.25">
      <c r="A23" s="209"/>
      <c r="B23" s="210"/>
      <c r="C23" s="210"/>
      <c r="D23" s="235"/>
    </row>
    <row r="24" spans="1:5" x14ac:dyDescent="0.25">
      <c r="A24" s="209"/>
      <c r="B24" s="210"/>
      <c r="C24" s="210"/>
      <c r="D24" s="235"/>
    </row>
    <row r="25" spans="1:5" x14ac:dyDescent="0.25">
      <c r="A25" s="211"/>
      <c r="B25" s="212"/>
      <c r="C25" s="212"/>
      <c r="D25" s="236"/>
    </row>
    <row r="26" spans="1:5" x14ac:dyDescent="0.25">
      <c r="A26" s="294" t="s">
        <v>639</v>
      </c>
      <c r="B26" s="295"/>
      <c r="C26" s="206" t="s">
        <v>665</v>
      </c>
      <c r="D26" s="177" t="s">
        <v>668</v>
      </c>
    </row>
    <row r="27" spans="1:5" s="223" customFormat="1" x14ac:dyDescent="0.25">
      <c r="A27" s="172" t="s">
        <v>666</v>
      </c>
      <c r="B27" s="180" t="s">
        <v>57</v>
      </c>
      <c r="C27" s="83" t="s">
        <v>483</v>
      </c>
      <c r="D27" s="26"/>
      <c r="E27" s="28"/>
    </row>
  </sheetData>
  <mergeCells count="1">
    <mergeCell ref="A26:B26"/>
  </mergeCells>
  <pageMargins left="0.59055118110236227" right="0.59055118110236227" top="0.59055118110236227" bottom="0.59055118110236227" header="0.31496062992125984" footer="0.31496062992125984"/>
  <pageSetup paperSize="9" orientation="portrait" verticalDpi="0" r:id="rId1"/>
  <colBreaks count="1" manualBreakCount="1">
    <brk id="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V22"/>
  <sheetViews>
    <sheetView topLeftCell="S1" workbookViewId="0">
      <selection activeCell="V38" sqref="V38"/>
    </sheetView>
  </sheetViews>
  <sheetFormatPr baseColWidth="10" defaultRowHeight="15" x14ac:dyDescent="0.25"/>
  <cols>
    <col min="1" max="1" width="72.7109375" style="28" customWidth="1"/>
    <col min="2" max="18" width="11.42578125" style="28"/>
    <col min="19" max="19" width="66.7109375" style="28" customWidth="1"/>
    <col min="20" max="20" width="10.5703125" style="28" customWidth="1"/>
    <col min="21" max="21" width="12.7109375" style="28" customWidth="1"/>
    <col min="22" max="22" width="63.42578125" style="28" bestFit="1" customWidth="1"/>
    <col min="23" max="16384" width="11.42578125" style="28"/>
  </cols>
  <sheetData>
    <row r="1" spans="1:22" ht="30" x14ac:dyDescent="0.25">
      <c r="A1" s="274"/>
      <c r="S1" s="21" t="s">
        <v>496</v>
      </c>
      <c r="T1" s="228" t="s">
        <v>66</v>
      </c>
      <c r="U1" s="237"/>
      <c r="V1" s="228" t="s">
        <v>667</v>
      </c>
    </row>
    <row r="2" spans="1:22" x14ac:dyDescent="0.25">
      <c r="A2" s="111" t="s">
        <v>308</v>
      </c>
      <c r="S2" s="169" t="s">
        <v>653</v>
      </c>
      <c r="T2" s="229"/>
      <c r="U2" s="229"/>
      <c r="V2" s="170"/>
    </row>
    <row r="3" spans="1:22" x14ac:dyDescent="0.25">
      <c r="A3" s="111" t="s">
        <v>309</v>
      </c>
      <c r="S3" s="200" t="s">
        <v>95</v>
      </c>
      <c r="T3" s="201"/>
      <c r="U3" s="201"/>
      <c r="V3" s="239"/>
    </row>
    <row r="4" spans="1:22" x14ac:dyDescent="0.25">
      <c r="A4" s="111" t="s">
        <v>310</v>
      </c>
      <c r="S4" s="42" t="s">
        <v>654</v>
      </c>
      <c r="T4" s="26" t="s">
        <v>57</v>
      </c>
      <c r="U4" s="83" t="s">
        <v>61</v>
      </c>
      <c r="V4" s="26"/>
    </row>
    <row r="5" spans="1:22" x14ac:dyDescent="0.25">
      <c r="A5" s="111" t="s">
        <v>311</v>
      </c>
      <c r="S5" s="42" t="s">
        <v>655</v>
      </c>
      <c r="T5" s="26">
        <v>10</v>
      </c>
      <c r="U5" s="83" t="s">
        <v>61</v>
      </c>
      <c r="V5" s="26"/>
    </row>
    <row r="6" spans="1:22" x14ac:dyDescent="0.25">
      <c r="A6" s="111" t="s">
        <v>312</v>
      </c>
      <c r="S6" s="42" t="s">
        <v>664</v>
      </c>
      <c r="T6" s="26" t="s">
        <v>57</v>
      </c>
      <c r="U6" s="83" t="s">
        <v>61</v>
      </c>
      <c r="V6" s="26"/>
    </row>
    <row r="7" spans="1:22" ht="15.75" thickBot="1" x14ac:dyDescent="0.3">
      <c r="A7" s="159" t="s">
        <v>54</v>
      </c>
      <c r="B7" s="159" t="s">
        <v>0</v>
      </c>
      <c r="S7" s="200" t="s">
        <v>626</v>
      </c>
      <c r="T7" s="201"/>
      <c r="U7" s="201"/>
      <c r="V7" s="239"/>
    </row>
    <row r="8" spans="1:22" x14ac:dyDescent="0.25">
      <c r="S8" s="164"/>
      <c r="T8" s="210"/>
      <c r="U8" s="210"/>
      <c r="V8" s="235"/>
    </row>
    <row r="9" spans="1:22" x14ac:dyDescent="0.25">
      <c r="S9" s="209"/>
      <c r="T9" s="210"/>
      <c r="U9" s="210"/>
      <c r="V9" s="235"/>
    </row>
    <row r="10" spans="1:22" x14ac:dyDescent="0.25">
      <c r="S10" s="209"/>
      <c r="T10" s="210"/>
      <c r="U10" s="210"/>
      <c r="V10" s="235"/>
    </row>
    <row r="11" spans="1:22" x14ac:dyDescent="0.25">
      <c r="S11" s="209"/>
      <c r="T11" s="210"/>
      <c r="U11" s="210"/>
      <c r="V11" s="235"/>
    </row>
    <row r="12" spans="1:22" x14ac:dyDescent="0.25">
      <c r="S12" s="209"/>
      <c r="T12" s="210"/>
      <c r="U12" s="210"/>
      <c r="V12" s="235"/>
    </row>
    <row r="13" spans="1:22" x14ac:dyDescent="0.25">
      <c r="S13" s="209"/>
      <c r="T13" s="210"/>
      <c r="U13" s="210"/>
      <c r="V13" s="235"/>
    </row>
    <row r="14" spans="1:22" x14ac:dyDescent="0.25">
      <c r="S14" s="209"/>
      <c r="T14" s="210"/>
      <c r="U14" s="210"/>
      <c r="V14" s="235"/>
    </row>
    <row r="15" spans="1:22" x14ac:dyDescent="0.25">
      <c r="S15" s="209"/>
      <c r="T15" s="210"/>
      <c r="U15" s="210"/>
      <c r="V15" s="235"/>
    </row>
    <row r="16" spans="1:22" x14ac:dyDescent="0.25">
      <c r="S16" s="209"/>
      <c r="T16" s="210"/>
      <c r="U16" s="210"/>
      <c r="V16" s="235"/>
    </row>
    <row r="17" spans="19:22" x14ac:dyDescent="0.25">
      <c r="S17" s="209"/>
      <c r="T17" s="210"/>
      <c r="U17" s="210"/>
      <c r="V17" s="235"/>
    </row>
    <row r="18" spans="19:22" x14ac:dyDescent="0.25">
      <c r="S18" s="209"/>
      <c r="T18" s="210"/>
      <c r="U18" s="210"/>
      <c r="V18" s="235"/>
    </row>
    <row r="19" spans="19:22" x14ac:dyDescent="0.25">
      <c r="S19" s="209"/>
      <c r="T19" s="210"/>
      <c r="U19" s="210"/>
      <c r="V19" s="235"/>
    </row>
    <row r="20" spans="19:22" x14ac:dyDescent="0.25">
      <c r="S20" s="209"/>
      <c r="T20" s="210"/>
      <c r="U20" s="210"/>
      <c r="V20" s="235"/>
    </row>
    <row r="21" spans="19:22" x14ac:dyDescent="0.25">
      <c r="S21" s="294" t="s">
        <v>639</v>
      </c>
      <c r="T21" s="295"/>
      <c r="U21" s="205" t="s">
        <v>484</v>
      </c>
      <c r="V21" s="177" t="s">
        <v>668</v>
      </c>
    </row>
    <row r="22" spans="19:22" x14ac:dyDescent="0.25">
      <c r="S22" s="195" t="s">
        <v>54</v>
      </c>
      <c r="T22" s="26" t="s">
        <v>57</v>
      </c>
      <c r="U22" s="241" t="s">
        <v>462</v>
      </c>
      <c r="V22" s="180"/>
    </row>
  </sheetData>
  <mergeCells count="1">
    <mergeCell ref="S21:T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13</vt:i4>
      </vt:variant>
    </vt:vector>
  </HeadingPairs>
  <TitlesOfParts>
    <vt:vector size="33" baseType="lpstr">
      <vt:lpstr>1. Archivos</vt:lpstr>
      <vt:lpstr>2.Armarios</vt:lpstr>
      <vt:lpstr>3.Armarios tipo Box</vt:lpstr>
      <vt:lpstr>4.Bloques</vt:lpstr>
      <vt:lpstr>5.Bancadas T1</vt:lpstr>
      <vt:lpstr>6.Bancada T2</vt:lpstr>
      <vt:lpstr>7.Enfundadores paraguas</vt:lpstr>
      <vt:lpstr>8.Lámparas de pie</vt:lpstr>
      <vt:lpstr>9.Mesas de centro</vt:lpstr>
      <vt:lpstr>10.Mesas dirección y reuniones</vt:lpstr>
      <vt:lpstr>11.Mesas redondas</vt:lpstr>
      <vt:lpstr>12.Mesas de oficina y aux</vt:lpstr>
      <vt:lpstr>13.Percheros dirección</vt:lpstr>
      <vt:lpstr>14.Sillas confidente T1</vt:lpstr>
      <vt:lpstr>15.Sillas confidente T2</vt:lpstr>
      <vt:lpstr>16.Sillas operativas T1</vt:lpstr>
      <vt:lpstr>17.Sillas operativas T2</vt:lpstr>
      <vt:lpstr>18.Sillas operativas T3 </vt:lpstr>
      <vt:lpstr>19.Sofás sala de espera</vt:lpstr>
      <vt:lpstr>20.Taburetes altos</vt:lpstr>
      <vt:lpstr>'10.Mesas dirección y reuniones'!Área_de_impresión</vt:lpstr>
      <vt:lpstr>'12.Mesas de oficina y aux'!Área_de_impresión</vt:lpstr>
      <vt:lpstr>'14.Sillas confidente T1'!Área_de_impresión</vt:lpstr>
      <vt:lpstr>'15.Sillas confidente T2'!Área_de_impresión</vt:lpstr>
      <vt:lpstr>'16.Sillas operativas T1'!Área_de_impresión</vt:lpstr>
      <vt:lpstr>'17.Sillas operativas T2'!Área_de_impresión</vt:lpstr>
      <vt:lpstr>'18.Sillas operativas T3 '!Área_de_impresión</vt:lpstr>
      <vt:lpstr>'2.Armarios'!Área_de_impresión</vt:lpstr>
      <vt:lpstr>'3.Armarios tipo Box'!Área_de_impresión</vt:lpstr>
      <vt:lpstr>'4.Bloques'!Área_de_impresión</vt:lpstr>
      <vt:lpstr>'5.Bancadas T1'!Área_de_impresión</vt:lpstr>
      <vt:lpstr>'6.Bancada T2'!Área_de_impresión</vt:lpstr>
      <vt:lpstr>'8.Lámparas de pie'!Área_de_impresión</vt:lpstr>
    </vt:vector>
  </TitlesOfParts>
  <Company>ASEPEYO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JORDI CONEJERO ORTIZ</dc:creator>
  <cp:lastModifiedBy>cristina</cp:lastModifiedBy>
  <cp:lastPrinted>2017-12-04T11:48:40Z</cp:lastPrinted>
  <dcterms:created xsi:type="dcterms:W3CDTF">2017-04-28T07:38:58Z</dcterms:created>
  <dcterms:modified xsi:type="dcterms:W3CDTF">2018-01-24T08:55:02Z</dcterms:modified>
</cp:coreProperties>
</file>